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tables/table2.xml" ContentType="application/vnd.openxmlformats-officedocument.spreadsheetml.table+xml"/>
  <Override PartName="/xl/tables/table3.xml" ContentType="application/vnd.openxmlformats-officedocument.spreadsheetml.table+xml"/>
  <Override PartName="/xl/drawings/drawing4.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charts/chart5.xml" ContentType="application/vnd.openxmlformats-officedocument.drawingml.chart+xml"/>
  <Override PartName="/xl/theme/themeOverride4.xml" ContentType="application/vnd.openxmlformats-officedocument.themeOverride+xml"/>
  <Override PartName="/xl/tables/table4.xml" ContentType="application/vnd.openxmlformats-officedocument.spreadsheetml.table+xml"/>
  <Override PartName="/xl/drawings/drawing5.xml" ContentType="application/vnd.openxmlformats-officedocument.drawing+xml"/>
  <Override PartName="/xl/charts/chart6.xml" ContentType="application/vnd.openxmlformats-officedocument.drawingml.chart+xml"/>
  <Override PartName="/xl/theme/themeOverride5.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ccu\aar2025\"/>
    </mc:Choice>
  </mc:AlternateContent>
  <xr:revisionPtr revIDLastSave="0" documentId="13_ncr:1_{0805C6FF-AEF7-4569-9438-6B1584F64D55}" xr6:coauthVersionLast="47" xr6:coauthVersionMax="47" xr10:uidLastSave="{00000000-0000-0000-0000-000000000000}"/>
  <bookViews>
    <workbookView xWindow="-120" yWindow="-120" windowWidth="29040" windowHeight="15720" firstSheet="1" activeTab="1" xr2:uid="{B827781D-6D1A-4000-A2D8-DC2118597256}"/>
  </bookViews>
  <sheets>
    <sheet name="Eurojust at a glance " sheetId="1" r:id="rId1"/>
    <sheet name="1.1._x0009_Operational outcomes " sheetId="2" r:id="rId2"/>
    <sheet name="1.2._x0009_Case workload " sheetId="3" r:id="rId3"/>
    <sheet name="1.3. ND involvement in cases" sheetId="4" r:id="rId4"/>
    <sheet name="3.1 Overview of cases by crime" sheetId="6" r:id="rId5"/>
    <sheet name="3.2- 3.11 crime type boxes" sheetId="7" r:id="rId6"/>
    <sheet name="4.2. CMs and CCs" sheetId="8" r:id="rId7"/>
    <sheet name="4.3. JITs" sheetId="9" r:id="rId8"/>
    <sheet name="4.4. EIO" sheetId="10" r:id="rId9"/>
    <sheet name="4.5. EAW" sheetId="11" r:id="rId10"/>
    <sheet name="4.8. Own initiative cases" sheetId="5" r:id="rId11"/>
    <sheet name="5.1. Third countries" sheetId="12" r:id="rId12"/>
    <sheet name="5.2 EU partners" sheetId="13"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 i="11" l="1"/>
  <c r="E8" i="11"/>
  <c r="E7" i="11"/>
  <c r="E6" i="11"/>
  <c r="E5" i="11"/>
  <c r="E4" i="11"/>
  <c r="E9" i="10"/>
  <c r="E8" i="10"/>
  <c r="E7" i="10"/>
  <c r="E6" i="10"/>
  <c r="E5" i="10"/>
  <c r="E4" i="10"/>
  <c r="S21" i="12"/>
  <c r="R21" i="12"/>
  <c r="Q21" i="12"/>
  <c r="P21" i="12"/>
  <c r="E33" i="4"/>
  <c r="D33" i="4"/>
  <c r="C33" i="4"/>
  <c r="B33" i="4"/>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81">
    <s v="Simplified cube"/>
    <s v="[Measures].[01 Total n positive registered cases]"/>
    <s v="[07 Cases - Dates - Registration].[01 Calendar].[Year].&amp;[2025]"/>
    <s v="[02 Cases - Parties - Owner].[03 Acronym - Owner].&amp;[BE]"/>
    <s v="[03 Cases - Parties - Requested].[03 Acronym - Requested].&amp;[BE]"/>
    <s v="[02 Cases - Parties - Owner].[03 Acronym - Owner].&amp;[BG]"/>
    <s v="[03 Cases - Parties - Requested].[03 Acronym - Requested].&amp;[BG]"/>
    <s v="[02 Cases - Parties - Owner].[03 Acronym - Owner].&amp;[CZ]"/>
    <s v="[03 Cases - Parties - Requested].[03 Acronym - Requested].&amp;[CZ]"/>
    <s v="[02 Cases - Parties - Owner].[03 Acronym - Owner].&amp;[DE]"/>
    <s v="[03 Cases - Parties - Requested].[03 Acronym - Requested].&amp;[DE]"/>
    <s v="[02 Cases - Parties - Owner].[03 Acronym - Owner].&amp;[EE]"/>
    <s v="[03 Cases - Parties - Requested].[03 Acronym - Requested].&amp;[EE]"/>
    <s v="[02 Cases - Parties - Owner].[03 Acronym - Owner].&amp;[IE]"/>
    <s v="[03 Cases - Parties - Requested].[03 Acronym - Requested].&amp;[IE]"/>
    <s v="[02 Cases - Parties - Owner].[03 Acronym - Owner].&amp;[EL]"/>
    <s v="[03 Cases - Parties - Requested].[03 Acronym - Requested].&amp;[EL]"/>
    <s v="[02 Cases - Parties - Owner].[03 Acronym - Owner].&amp;[ES]"/>
    <s v="[03 Cases - Parties - Requested].[03 Acronym - Requested].&amp;[ES]"/>
    <s v="[02 Cases - Parties - Owner].[03 Acronym - Owner].&amp;[FR]"/>
    <s v="[03 Cases - Parties - Requested].[03 Acronym - Requested].&amp;[FR]"/>
    <s v="[02 Cases - Parties - Owner].[03 Acronym - Owner].&amp;[HR]"/>
    <s v="[03 Cases - Parties - Requested].[03 Acronym - Requested].&amp;[HR]"/>
    <s v="[02 Cases - Parties - Owner].[03 Acronym - Owner].&amp;[IT]"/>
    <s v="[03 Cases - Parties - Requested].[03 Acronym - Requested].&amp;[IT]"/>
    <s v="[02 Cases - Parties - Owner].[03 Acronym - Owner].&amp;[CY]"/>
    <s v="[03 Cases - Parties - Requested].[03 Acronym - Requested].&amp;[CY]"/>
    <s v="[02 Cases - Parties - Owner].[03 Acronym - Owner].&amp;[LV]"/>
    <s v="[03 Cases - Parties - Requested].[03 Acronym - Requested].&amp;[LV]"/>
    <s v="[02 Cases - Parties - Owner].[03 Acronym - Owner].&amp;[LT]"/>
    <s v="[03 Cases - Parties - Requested].[03 Acronym - Requested].&amp;[LT]"/>
    <s v="[02 Cases - Parties - Owner].[03 Acronym - Owner].&amp;[LU]"/>
    <s v="[03 Cases - Parties - Requested].[03 Acronym - Requested].&amp;[LU]"/>
    <s v="[02 Cases - Parties - Owner].[03 Acronym - Owner].&amp;[HU]"/>
    <s v="[03 Cases - Parties - Requested].[03 Acronym - Requested].&amp;[HU]"/>
    <s v="[02 Cases - Parties - Owner].[03 Acronym - Owner].&amp;[MT]"/>
    <s v="[03 Cases - Parties - Requested].[03 Acronym - Requested].&amp;[MT]"/>
    <s v="[02 Cases - Parties - Owner].[03 Acronym - Owner].&amp;[NL]"/>
    <s v="[03 Cases - Parties - Requested].[03 Acronym - Requested].&amp;[NL]"/>
    <s v="[02 Cases - Parties - Owner].[03 Acronym - Owner].&amp;[AT]"/>
    <s v="[03 Cases - Parties - Requested].[03 Acronym - Requested].&amp;[AT]"/>
    <s v="[02 Cases - Parties - Owner].[03 Acronym - Owner].&amp;[PL]"/>
    <s v="[03 Cases - Parties - Requested].[03 Acronym - Requested].&amp;[PL]"/>
    <s v="[02 Cases - Parties - Owner].[03 Acronym - Owner].&amp;[PT]"/>
    <s v="[03 Cases - Parties - Requested].[03 Acronym - Requested].&amp;[PT]"/>
    <s v="[02 Cases - Parties - Owner].[03 Acronym - Owner].&amp;[RO]"/>
    <s v="[03 Cases - Parties - Requested].[03 Acronym - Requested].&amp;[RO]"/>
    <s v="[02 Cases - Parties - Owner].[03 Acronym - Owner].&amp;[SI]"/>
    <s v="[03 Cases - Parties - Requested].[03 Acronym - Requested].&amp;[SI]"/>
    <s v="[02 Cases - Parties - Owner].[03 Acronym - Owner].&amp;[SK]"/>
    <s v="[03 Cases - Parties - Requested].[03 Acronym - Requested].&amp;[SK]"/>
    <s v="[02 Cases - Parties - Owner].[03 Acronym - Owner].&amp;[FI]"/>
    <s v="[03 Cases - Parties - Requested].[03 Acronym - Requested].&amp;[FI]"/>
    <s v="[02 Cases - Parties - Owner].[03 Acronym - Owner].&amp;[SE]"/>
    <s v="[03 Cases - Parties - Requested].[03 Acronym - Requested].&amp;[SE]"/>
    <s v="[02 Cases - Parties - Owner].[03 Acronym - Owner].&amp;[DK]"/>
    <s v="[03 Cases - Parties - Requested].[03 Acronym - Requested].&amp;[DK]"/>
    <s v="[02 Cases - Parties - Owner].[03 Acronym - Owner].&amp;[AL]"/>
    <s v="[03 Cases - Parties - Requested].[03 Acronym - Requested].&amp;[AL]"/>
    <s v="[02 Cases - Parties - Owner].[03 Acronym - Owner].&amp;[GE]"/>
    <s v="[03 Cases - Parties - Requested].[03 Acronym - Requested].&amp;[GE]"/>
    <s v="[02 Cases - Parties - Owner].[03 Acronym - Owner].&amp;[IS]"/>
    <s v="[03 Cases - Parties - Requested].[03 Acronym - Requested].&amp;[IS]"/>
    <s v="[02 Cases - Parties - Owner].[03 Acronym - Owner].&amp;[ME]"/>
    <s v="[03 Cases - Parties - Requested].[03 Acronym - Requested].&amp;[ME]"/>
    <s v="[02 Cases - Parties - Owner].[03 Acronym - Owner].&amp;[MD]"/>
    <s v="[03 Cases - Parties - Requested].[03 Acronym - Requested].&amp;[MD]"/>
    <s v="[02 Cases - Parties - Owner].[03 Acronym - Owner].&amp;[MK]"/>
    <s v="[03 Cases - Parties - Requested].[03 Acronym - Requested].&amp;[MK]"/>
    <s v="[02 Cases - Parties - Owner].[03 Acronym - Owner].&amp;[NO]"/>
    <s v="[03 Cases - Parties - Requested].[03 Acronym - Requested].&amp;[NO]"/>
    <s v="[02 Cases - Parties - Owner].[03 Acronym - Owner].&amp;[RS]"/>
    <s v="[03 Cases - Parties - Requested].[03 Acronym - Requested].&amp;[RS]"/>
    <s v="[02 Cases - Parties - Owner].[03 Acronym - Owner].&amp;[CH]"/>
    <s v="[03 Cases - Parties - Requested].[03 Acronym - Requested].&amp;[CH]"/>
    <s v="[02 Cases - Parties - Owner].[03 Acronym - Owner].&amp;[UA]"/>
    <s v="[03 Cases - Parties - Requested].[03 Acronym - Requested].&amp;[UA]"/>
    <s v="[02 Cases - Parties - Owner].[03 Acronym - Owner].&amp;[UK]"/>
    <s v="[03 Cases - Parties - Requested].[03 Acronym - Requested].&amp;[UK]"/>
    <s v="[02 Cases - Parties - Owner].[03 Acronym - Owner].&amp;[US]"/>
    <s v="[03 Cases - Parties - Requested].[03 Acronym - Requested].&amp;[US]"/>
  </metadataStrings>
  <mdxMetadata count="78">
    <mdx n="0" f="v">
      <t c="3">
        <n x="1"/>
        <n x="2"/>
        <n x="3"/>
      </t>
    </mdx>
    <mdx n="0" f="v">
      <t c="3">
        <n x="1"/>
        <n x="2"/>
        <n x="4"/>
      </t>
    </mdx>
    <mdx n="0" f="v">
      <t c="3">
        <n x="1"/>
        <n x="2"/>
        <n x="5"/>
      </t>
    </mdx>
    <mdx n="0" f="v">
      <t c="3">
        <n x="1"/>
        <n x="2"/>
        <n x="6"/>
      </t>
    </mdx>
    <mdx n="0" f="v">
      <t c="3">
        <n x="1"/>
        <n x="2"/>
        <n x="7"/>
      </t>
    </mdx>
    <mdx n="0" f="v">
      <t c="3">
        <n x="1"/>
        <n x="2"/>
        <n x="8"/>
      </t>
    </mdx>
    <mdx n="0" f="v">
      <t c="3">
        <n x="1"/>
        <n x="2"/>
        <n x="9"/>
      </t>
    </mdx>
    <mdx n="0" f="v">
      <t c="3">
        <n x="1"/>
        <n x="2"/>
        <n x="10"/>
      </t>
    </mdx>
    <mdx n="0" f="v">
      <t c="3">
        <n x="1"/>
        <n x="2"/>
        <n x="11"/>
      </t>
    </mdx>
    <mdx n="0" f="v">
      <t c="3">
        <n x="1"/>
        <n x="2"/>
        <n x="12"/>
      </t>
    </mdx>
    <mdx n="0" f="v">
      <t c="3">
        <n x="1"/>
        <n x="2"/>
        <n x="13"/>
      </t>
    </mdx>
    <mdx n="0" f="v">
      <t c="3">
        <n x="1"/>
        <n x="2"/>
        <n x="14"/>
      </t>
    </mdx>
    <mdx n="0" f="v">
      <t c="3">
        <n x="1"/>
        <n x="2"/>
        <n x="15"/>
      </t>
    </mdx>
    <mdx n="0" f="v">
      <t c="3">
        <n x="1"/>
        <n x="2"/>
        <n x="16"/>
      </t>
    </mdx>
    <mdx n="0" f="v">
      <t c="3">
        <n x="1"/>
        <n x="2"/>
        <n x="17"/>
      </t>
    </mdx>
    <mdx n="0" f="v">
      <t c="3">
        <n x="1"/>
        <n x="2"/>
        <n x="18"/>
      </t>
    </mdx>
    <mdx n="0" f="v">
      <t c="3">
        <n x="1"/>
        <n x="2"/>
        <n x="19"/>
      </t>
    </mdx>
    <mdx n="0" f="v">
      <t c="3">
        <n x="1"/>
        <n x="2"/>
        <n x="20"/>
      </t>
    </mdx>
    <mdx n="0" f="v">
      <t c="3">
        <n x="1"/>
        <n x="2"/>
        <n x="21"/>
      </t>
    </mdx>
    <mdx n="0" f="v">
      <t c="3">
        <n x="1"/>
        <n x="2"/>
        <n x="22"/>
      </t>
    </mdx>
    <mdx n="0" f="v">
      <t c="3">
        <n x="1"/>
        <n x="2"/>
        <n x="23"/>
      </t>
    </mdx>
    <mdx n="0" f="v">
      <t c="3">
        <n x="1"/>
        <n x="2"/>
        <n x="24"/>
      </t>
    </mdx>
    <mdx n="0" f="v">
      <t c="3">
        <n x="1"/>
        <n x="2"/>
        <n x="25"/>
      </t>
    </mdx>
    <mdx n="0" f="v">
      <t c="3">
        <n x="1"/>
        <n x="2"/>
        <n x="26"/>
      </t>
    </mdx>
    <mdx n="0" f="v">
      <t c="3">
        <n x="1"/>
        <n x="2"/>
        <n x="27"/>
      </t>
    </mdx>
    <mdx n="0" f="v">
      <t c="3">
        <n x="1"/>
        <n x="2"/>
        <n x="28"/>
      </t>
    </mdx>
    <mdx n="0" f="v">
      <t c="3">
        <n x="1"/>
        <n x="2"/>
        <n x="29"/>
      </t>
    </mdx>
    <mdx n="0" f="v">
      <t c="3">
        <n x="1"/>
        <n x="2"/>
        <n x="30"/>
      </t>
    </mdx>
    <mdx n="0" f="v">
      <t c="3">
        <n x="1"/>
        <n x="2"/>
        <n x="31"/>
      </t>
    </mdx>
    <mdx n="0" f="v">
      <t c="3">
        <n x="1"/>
        <n x="2"/>
        <n x="32"/>
      </t>
    </mdx>
    <mdx n="0" f="v">
      <t c="3">
        <n x="1"/>
        <n x="2"/>
        <n x="33"/>
      </t>
    </mdx>
    <mdx n="0" f="v">
      <t c="3">
        <n x="1"/>
        <n x="2"/>
        <n x="34"/>
      </t>
    </mdx>
    <mdx n="0" f="v">
      <t c="3">
        <n x="1"/>
        <n x="2"/>
        <n x="35"/>
      </t>
    </mdx>
    <mdx n="0" f="v">
      <t c="3">
        <n x="1"/>
        <n x="2"/>
        <n x="36"/>
      </t>
    </mdx>
    <mdx n="0" f="v">
      <t c="3">
        <n x="1"/>
        <n x="2"/>
        <n x="37"/>
      </t>
    </mdx>
    <mdx n="0" f="v">
      <t c="3">
        <n x="1"/>
        <n x="2"/>
        <n x="38"/>
      </t>
    </mdx>
    <mdx n="0" f="v">
      <t c="3">
        <n x="1"/>
        <n x="2"/>
        <n x="39"/>
      </t>
    </mdx>
    <mdx n="0" f="v">
      <t c="3">
        <n x="1"/>
        <n x="2"/>
        <n x="40"/>
      </t>
    </mdx>
    <mdx n="0" f="v">
      <t c="3">
        <n x="1"/>
        <n x="2"/>
        <n x="41"/>
      </t>
    </mdx>
    <mdx n="0" f="v">
      <t c="3">
        <n x="1"/>
        <n x="2"/>
        <n x="42"/>
      </t>
    </mdx>
    <mdx n="0" f="v">
      <t c="3">
        <n x="1"/>
        <n x="2"/>
        <n x="43"/>
      </t>
    </mdx>
    <mdx n="0" f="v">
      <t c="3">
        <n x="1"/>
        <n x="2"/>
        <n x="44"/>
      </t>
    </mdx>
    <mdx n="0" f="v">
      <t c="3">
        <n x="1"/>
        <n x="2"/>
        <n x="45"/>
      </t>
    </mdx>
    <mdx n="0" f="v">
      <t c="3">
        <n x="1"/>
        <n x="2"/>
        <n x="46"/>
      </t>
    </mdx>
    <mdx n="0" f="v">
      <t c="3">
        <n x="1"/>
        <n x="2"/>
        <n x="47"/>
      </t>
    </mdx>
    <mdx n="0" f="v">
      <t c="3">
        <n x="1"/>
        <n x="2"/>
        <n x="48"/>
      </t>
    </mdx>
    <mdx n="0" f="v">
      <t c="3">
        <n x="1"/>
        <n x="2"/>
        <n x="49"/>
      </t>
    </mdx>
    <mdx n="0" f="v">
      <t c="3">
        <n x="1"/>
        <n x="2"/>
        <n x="50"/>
      </t>
    </mdx>
    <mdx n="0" f="v">
      <t c="3">
        <n x="1"/>
        <n x="2"/>
        <n x="51"/>
      </t>
    </mdx>
    <mdx n="0" f="v">
      <t c="3">
        <n x="1"/>
        <n x="2"/>
        <n x="52"/>
      </t>
    </mdx>
    <mdx n="0" f="v">
      <t c="3">
        <n x="1"/>
        <n x="2"/>
        <n x="53"/>
      </t>
    </mdx>
    <mdx n="0" f="v">
      <t c="3">
        <n x="1"/>
        <n x="2"/>
        <n x="54"/>
      </t>
    </mdx>
    <mdx n="0" f="v">
      <t c="3">
        <n x="1"/>
        <n x="2"/>
        <n x="55"/>
      </t>
    </mdx>
    <mdx n="0" f="v">
      <t c="3">
        <n x="1"/>
        <n x="2"/>
        <n x="56"/>
      </t>
    </mdx>
    <mdx n="0" f="v">
      <t c="3">
        <n x="1"/>
        <n x="2"/>
        <n x="57"/>
      </t>
    </mdx>
    <mdx n="0" f="v">
      <t c="3">
        <n x="1"/>
        <n x="2"/>
        <n x="58"/>
      </t>
    </mdx>
    <mdx n="0" f="v">
      <t c="3">
        <n x="1"/>
        <n x="2"/>
        <n x="59"/>
      </t>
    </mdx>
    <mdx n="0" f="v">
      <t c="3">
        <n x="1"/>
        <n x="2"/>
        <n x="60"/>
      </t>
    </mdx>
    <mdx n="0" f="v">
      <t c="3">
        <n x="1"/>
        <n x="2"/>
        <n x="61"/>
      </t>
    </mdx>
    <mdx n="0" f="v">
      <t c="3">
        <n x="1"/>
        <n x="2"/>
        <n x="62"/>
      </t>
    </mdx>
    <mdx n="0" f="v">
      <t c="3">
        <n x="1"/>
        <n x="2"/>
        <n x="63"/>
      </t>
    </mdx>
    <mdx n="0" f="v">
      <t c="3">
        <n x="1"/>
        <n x="2"/>
        <n x="64"/>
      </t>
    </mdx>
    <mdx n="0" f="v">
      <t c="3">
        <n x="1"/>
        <n x="2"/>
        <n x="65"/>
      </t>
    </mdx>
    <mdx n="0" f="v">
      <t c="3">
        <n x="1"/>
        <n x="2"/>
        <n x="66"/>
      </t>
    </mdx>
    <mdx n="0" f="v">
      <t c="3">
        <n x="1"/>
        <n x="2"/>
        <n x="67"/>
      </t>
    </mdx>
    <mdx n="0" f="v">
      <t c="3">
        <n x="1"/>
        <n x="2"/>
        <n x="68"/>
      </t>
    </mdx>
    <mdx n="0" f="v">
      <t c="3">
        <n x="1"/>
        <n x="2"/>
        <n x="69"/>
      </t>
    </mdx>
    <mdx n="0" f="v">
      <t c="3">
        <n x="1"/>
        <n x="2"/>
        <n x="70"/>
      </t>
    </mdx>
    <mdx n="0" f="v">
      <t c="3">
        <n x="1"/>
        <n x="2"/>
        <n x="71"/>
      </t>
    </mdx>
    <mdx n="0" f="v">
      <t c="3">
        <n x="1"/>
        <n x="2"/>
        <n x="72"/>
      </t>
    </mdx>
    <mdx n="0" f="v">
      <t c="3">
        <n x="1"/>
        <n x="2"/>
        <n x="73"/>
      </t>
    </mdx>
    <mdx n="0" f="v">
      <t c="3">
        <n x="1"/>
        <n x="2"/>
        <n x="74"/>
      </t>
    </mdx>
    <mdx n="0" f="v">
      <t c="3">
        <n x="1"/>
        <n x="2"/>
        <n x="75"/>
      </t>
    </mdx>
    <mdx n="0" f="v">
      <t c="3">
        <n x="1"/>
        <n x="2"/>
        <n x="76"/>
      </t>
    </mdx>
    <mdx n="0" f="v">
      <t c="3">
        <n x="1"/>
        <n x="2"/>
        <n x="77"/>
      </t>
    </mdx>
    <mdx n="0" f="v">
      <t c="3">
        <n x="1"/>
        <n x="2"/>
        <n x="78"/>
      </t>
    </mdx>
    <mdx n="0" f="v">
      <t c="3">
        <n x="1"/>
        <n x="2"/>
        <n x="79"/>
      </t>
    </mdx>
    <mdx n="0" f="v">
      <t c="3">
        <n x="1"/>
        <n x="2"/>
        <n x="80"/>
      </t>
    </mdx>
  </mdxMetadata>
  <valueMetadata count="78">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valueMetadata>
</metadata>
</file>

<file path=xl/sharedStrings.xml><?xml version="1.0" encoding="utf-8"?>
<sst xmlns="http://schemas.openxmlformats.org/spreadsheetml/2006/main" count="314" uniqueCount="140">
  <si>
    <t>Operational outcomes indicators 2025</t>
  </si>
  <si>
    <t>The operational outcomes indicators reflect the scale of the cases supported by Eurojust in 2025</t>
  </si>
  <si>
    <t>Indicators</t>
  </si>
  <si>
    <t>Workload data - data from any case that was open/ongoing at some point during 2025</t>
  </si>
  <si>
    <t>Total cases</t>
  </si>
  <si>
    <t>cases</t>
  </si>
  <si>
    <t>Suspects</t>
  </si>
  <si>
    <t>Cases involving organised crime groups (OCGs)</t>
  </si>
  <si>
    <t>Worth of damages</t>
  </si>
  <si>
    <t>€</t>
  </si>
  <si>
    <t>Victims of crime*</t>
  </si>
  <si>
    <t>Rapid responses to judicial cooperation requests</t>
  </si>
  <si>
    <t>European Arrest Warrant Cases</t>
  </si>
  <si>
    <t>Cases with European Investigation Orders</t>
  </si>
  <si>
    <t>Joint Investigation Teams</t>
  </si>
  <si>
    <t>Mutual Legal Assistance cases</t>
  </si>
  <si>
    <t>Suspects arrested and/or surrendered</t>
  </si>
  <si>
    <t>Agreements on where to prosecute a suspect</t>
  </si>
  <si>
    <t>Witnesses</t>
  </si>
  <si>
    <t>Videoconferences to hear witness</t>
  </si>
  <si>
    <t>Worth of drugs</t>
  </si>
  <si>
    <t>Cocaine</t>
  </si>
  <si>
    <t>kg</t>
  </si>
  <si>
    <t>Heroin</t>
  </si>
  <si>
    <t>Cannabis</t>
  </si>
  <si>
    <t>Synthetic drugs - amphetamines and other</t>
  </si>
  <si>
    <t>Synthetic drugs - pills</t>
  </si>
  <si>
    <t>pills</t>
  </si>
  <si>
    <t>In criminal assets</t>
  </si>
  <si>
    <t>MEMBER STATE</t>
  </si>
  <si>
    <t>Cases initiated by the National Desk</t>
  </si>
  <si>
    <t>Participation in cases initiated by other Desks</t>
  </si>
  <si>
    <t>Participation in joint activities/meetings</t>
  </si>
  <si>
    <t>New in 2025</t>
  </si>
  <si>
    <t>Number of countries involved</t>
  </si>
  <si>
    <t>Ongoing from previous years</t>
  </si>
  <si>
    <t xml:space="preserve">Coordination Meetings </t>
  </si>
  <si>
    <t xml:space="preserve">Joint investigation Teams </t>
  </si>
  <si>
    <t xml:space="preserve">Coordination centres </t>
  </si>
  <si>
    <t>3 or more</t>
  </si>
  <si>
    <t>Belgium</t>
  </si>
  <si>
    <t>Bulgaria</t>
  </si>
  <si>
    <t>Czech Republic</t>
  </si>
  <si>
    <t>Germany</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</si>
  <si>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</si>
  <si>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</si>
  <si>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</si>
  <si>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</si>
  <si>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</si>
  <si>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</si>
  <si>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</si>
  <si>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</si>
  <si>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</si>
  <si>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</si>
  <si>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</si>
  <si>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</si>
  <si>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</si>
  <si>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</si>
  <si>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</si>
  <si>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</si>
  <si>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</si>
  <si>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</si>
  <si>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</si>
  <si>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</si>
  <si>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</si>
  <si>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</si>
  <si>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Denmark</t>
  </si>
  <si>
    <t>TOTAL</t>
  </si>
  <si>
    <t>*</t>
  </si>
  <si>
    <t>Overview of cases in 2025 involving Liaison Prosecutors</t>
  </si>
  <si>
    <t>LIAISON PROSECUTOR</t>
  </si>
  <si>
    <t>Cases initiated by the Liaison Prosecutor</t>
  </si>
  <si>
    <t>Albania</t>
  </si>
  <si>
    <t>Georgia</t>
  </si>
  <si>
    <t>Iceland</t>
  </si>
  <si>
    <t>Montenegro</t>
  </si>
  <si>
    <t>Moldova</t>
  </si>
  <si>
    <t>North Macedonia</t>
  </si>
  <si>
    <t>Norway</t>
  </si>
  <si>
    <t>Serbia</t>
  </si>
  <si>
    <t>Switzerland</t>
  </si>
  <si>
    <t>Ukraine</t>
  </si>
  <si>
    <t>United Kingdom</t>
  </si>
  <si>
    <t>United States</t>
  </si>
  <si>
    <t>SWINDLING AND FRAUD</t>
  </si>
  <si>
    <t xml:space="preserve">Cases </t>
  </si>
  <si>
    <t>JITs</t>
  </si>
  <si>
    <t>Case-specific
Coordination Meetings</t>
  </si>
  <si>
    <t>Coordinated action days
(Coordination Centres)</t>
  </si>
  <si>
    <t xml:space="preserve">New </t>
  </si>
  <si>
    <t>Ongoing</t>
  </si>
  <si>
    <t>MONEY LAUNDERING</t>
  </si>
  <si>
    <t>CORRUPTION</t>
  </si>
  <si>
    <t>DRUG TRAFFICKING</t>
  </si>
  <si>
    <t>TRAFFICKING IN HUMAN BEINGS</t>
  </si>
  <si>
    <t>CYBERCRIME</t>
  </si>
  <si>
    <t>MIGRANT SMUGGLING</t>
  </si>
  <si>
    <t>MOBILE ORGANISED CRIME GROUPS</t>
  </si>
  <si>
    <t>CRIMES AGAINST THE FINANCIAL INTERESTS OF THE EU (PIF CRIMES)</t>
  </si>
  <si>
    <t>TERRORISM</t>
  </si>
  <si>
    <t>CORE INTERNATIONAL CRIMES</t>
  </si>
  <si>
    <t>ENVIRONMENTAL CRIMES</t>
  </si>
  <si>
    <t>INTELLECTUAL PROPERTY CRIMES</t>
  </si>
  <si>
    <t>JITs supported between 2020 and 2025</t>
  </si>
  <si>
    <t>JITs supported in 2025 by crime type</t>
  </si>
  <si>
    <t>Year</t>
  </si>
  <si>
    <t>New cases involving EIOs</t>
  </si>
  <si>
    <t>Ongoing cases involving EIOs</t>
  </si>
  <si>
    <t>New cases involving EAWs</t>
  </si>
  <si>
    <t>Ongoing cases involving EAWs</t>
  </si>
  <si>
    <t>Article 16 FD (multiple requests) - in new cases</t>
  </si>
  <si>
    <t>Article 17 FD (time limit exceeded) - in new cases</t>
  </si>
  <si>
    <t>Coordination meetings</t>
  </si>
  <si>
    <t>Coordination centres</t>
  </si>
  <si>
    <t>Crime types</t>
  </si>
  <si>
    <t>Economic crimes </t>
  </si>
  <si>
    <t>Drug trafficking</t>
  </si>
  <si>
    <t>Cybercrime</t>
  </si>
  <si>
    <t>Trafficking in human beings </t>
  </si>
  <si>
    <t>-</t>
  </si>
  <si>
    <t>Mobile organised crime groups</t>
  </si>
  <si>
    <t>Terrorism</t>
  </si>
  <si>
    <t>Migrant smuggling</t>
  </si>
  <si>
    <t>Core international crimes</t>
  </si>
  <si>
    <t>Environmental crime</t>
  </si>
  <si>
    <t>Intellectual property crime</t>
  </si>
  <si>
    <t>Own Initiative</t>
  </si>
  <si>
    <t>CRIME TYPES</t>
  </si>
  <si>
    <r>
      <t xml:space="preserve">CASES
</t>
    </r>
    <r>
      <rPr>
        <sz val="14"/>
        <color theme="0"/>
        <rFont val="Calibri"/>
        <family val="2"/>
        <scheme val="major"/>
      </rPr>
      <t>Sum of new cases and
ongoing cases from previous years *</t>
    </r>
  </si>
  <si>
    <t>ECONOMIC CRIMES</t>
  </si>
  <si>
    <t xml:space="preserve">   -   swindling and fraud</t>
  </si>
  <si>
    <t xml:space="preserve">   -   money laundering</t>
  </si>
  <si>
    <t xml:space="preserve">   -   corruption</t>
  </si>
  <si>
    <t>ENVIRONMENTAL CRIME</t>
  </si>
  <si>
    <t>INTELLECTUAL PROPERTY CRIME</t>
  </si>
  <si>
    <t>EU body</t>
  </si>
  <si>
    <t>Cases</t>
  </si>
  <si>
    <t>Europol</t>
  </si>
  <si>
    <t>EPPO</t>
  </si>
  <si>
    <t>OLAF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</si>
</sst>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2]\ * #,##0_ ;_-[$€-2]\ * \-#,##0\ ;_-[$€-2]\ * &quot;-&quot;??_ ;_-@_ "/>
    <numFmt numFmtId="165" formatCode="0.0%"/>
  </numFmts>
  <fonts count="34" x14ac:knownFonts="1">
    <font>
      <sz val="11"/>
      <color theme="1"/>
      <name val="Cambria"/>
      <family val="2"/>
      <scheme val="minor"/>
    </font>
    <font>
      <b/>
      <sz val="14"/>
      <color theme="3"/>
      <name val="Calibri"/>
      <family val="2"/>
      <scheme val="major"/>
    </font>
    <font>
      <sz val="10"/>
      <color rgb="FF2B4754"/>
      <name val="Calibri"/>
      <family val="2"/>
    </font>
    <font>
      <sz val="10"/>
      <color theme="1"/>
      <name val="Calibri"/>
      <family val="2"/>
      <scheme val="major"/>
    </font>
    <font>
      <sz val="14"/>
      <color theme="1"/>
      <name val="Calibri"/>
      <family val="2"/>
      <scheme val="major"/>
    </font>
    <font>
      <b/>
      <sz val="14"/>
      <color theme="0"/>
      <name val="Cambria"/>
      <family val="1"/>
      <scheme val="minor"/>
    </font>
    <font>
      <sz val="14"/>
      <color theme="0"/>
      <name val="Cambria"/>
      <family val="2"/>
      <scheme val="minor"/>
    </font>
    <font>
      <sz val="14"/>
      <color theme="0"/>
      <name val="Cambria"/>
      <family val="1"/>
      <scheme val="minor"/>
    </font>
    <font>
      <i/>
      <sz val="14"/>
      <color theme="0"/>
      <name val="Cambria"/>
      <family val="1"/>
      <scheme val="minor"/>
    </font>
    <font>
      <sz val="14"/>
      <name val="Calibri"/>
      <family val="2"/>
      <scheme val="major"/>
    </font>
    <font>
      <sz val="14"/>
      <color rgb="FF2B4754"/>
      <name val="Calibri"/>
      <family val="2"/>
    </font>
    <font>
      <sz val="14"/>
      <color rgb="FF817C27"/>
      <name val="Cambria"/>
      <family val="2"/>
      <scheme val="minor"/>
    </font>
    <font>
      <sz val="14"/>
      <color rgb="FFFF0000"/>
      <name val="Calibri"/>
      <family val="2"/>
      <scheme val="major"/>
    </font>
    <font>
      <b/>
      <sz val="14"/>
      <color theme="1"/>
      <name val="Calibri"/>
      <family val="2"/>
      <scheme val="major"/>
    </font>
    <font>
      <b/>
      <sz val="14"/>
      <name val="Calibri"/>
      <family val="2"/>
      <scheme val="major"/>
    </font>
    <font>
      <b/>
      <sz val="12"/>
      <color theme="1"/>
      <name val="Cambria"/>
      <family val="1"/>
      <scheme val="minor"/>
    </font>
    <font>
      <sz val="14"/>
      <color theme="1"/>
      <name val="Cambria"/>
      <family val="2"/>
      <scheme val="minor"/>
    </font>
    <font>
      <sz val="14"/>
      <name val="Calibri"/>
      <family val="2"/>
    </font>
    <font>
      <sz val="14"/>
      <name val="Cambria"/>
      <family val="1"/>
      <scheme val="minor"/>
    </font>
    <font>
      <sz val="14"/>
      <name val="Cambria"/>
      <family val="2"/>
      <scheme val="minor"/>
    </font>
    <font>
      <b/>
      <sz val="14"/>
      <color theme="1"/>
      <name val="Cambria"/>
      <family val="1"/>
      <scheme val="minor"/>
    </font>
    <font>
      <b/>
      <sz val="14"/>
      <name val="Calibri"/>
      <family val="2"/>
    </font>
    <font>
      <b/>
      <sz val="18"/>
      <color theme="0"/>
      <name val="Calibri"/>
      <family val="2"/>
      <scheme val="major"/>
    </font>
    <font>
      <sz val="14"/>
      <color rgb="FF262626"/>
      <name val="Calibri"/>
      <family val="2"/>
      <scheme val="major"/>
    </font>
    <font>
      <sz val="11"/>
      <color theme="1"/>
      <name val="Calibri"/>
      <family val="2"/>
      <scheme val="major"/>
    </font>
    <font>
      <sz val="11"/>
      <color theme="1"/>
      <name val="Calibri"/>
      <family val="2"/>
    </font>
    <font>
      <sz val="11"/>
      <name val="Calibri"/>
      <family val="2"/>
    </font>
    <font>
      <b/>
      <sz val="14"/>
      <color theme="0"/>
      <name val="Calibri"/>
      <family val="2"/>
      <scheme val="major"/>
    </font>
    <font>
      <sz val="14"/>
      <color theme="0"/>
      <name val="Calibri"/>
      <family val="2"/>
      <scheme val="major"/>
    </font>
    <font>
      <i/>
      <sz val="14"/>
      <color theme="1"/>
      <name val="Calibri"/>
      <family val="2"/>
      <scheme val="major"/>
    </font>
    <font>
      <b/>
      <sz val="11"/>
      <color theme="1"/>
      <name val="Cambria"/>
      <family val="1"/>
      <scheme val="minor"/>
    </font>
    <font>
      <sz val="11"/>
      <color theme="1"/>
      <name val="Cambria"/>
      <family val="2"/>
      <scheme val="minor"/>
    </font>
    <font>
      <sz val="11"/>
      <color rgb="FFFF0000"/>
      <name val="Cambria"/>
      <family val="2"/>
      <scheme val="minor"/>
    </font>
    <font>
      <sz val="11"/>
      <color rgb="FFFF0000"/>
      <name val="Calibri"/>
      <family val="2"/>
      <scheme val="major"/>
    </font>
  </fonts>
  <fills count="23">
    <fill>
      <patternFill patternType="none"/>
    </fill>
    <fill>
      <patternFill patternType="gray125"/>
    </fill>
    <fill>
      <patternFill patternType="solid">
        <fgColor theme="9" tint="0.59999389629810485"/>
        <bgColor indexed="64"/>
      </patternFill>
    </fill>
    <fill>
      <patternFill patternType="solid">
        <fgColor rgb="FF2B4754"/>
        <bgColor indexed="64"/>
      </patternFill>
    </fill>
    <fill>
      <patternFill patternType="solid">
        <fgColor rgb="FF817C27"/>
        <bgColor indexed="64"/>
      </patternFill>
    </fill>
    <fill>
      <patternFill patternType="solid">
        <fgColor rgb="FFC18172"/>
        <bgColor indexed="64"/>
      </patternFill>
    </fill>
    <fill>
      <patternFill patternType="solid">
        <fgColor theme="6" tint="-0.249977111117893"/>
        <bgColor indexed="64"/>
      </patternFill>
    </fill>
    <fill>
      <patternFill patternType="solid">
        <fgColor rgb="FFC18172"/>
        <bgColor theme="5" tint="0.79998168889431442"/>
      </patternFill>
    </fill>
    <fill>
      <patternFill patternType="solid">
        <fgColor theme="0"/>
        <bgColor theme="6"/>
      </patternFill>
    </fill>
    <fill>
      <patternFill patternType="solid">
        <fgColor theme="4" tint="0.79998168889431442"/>
        <bgColor theme="4" tint="0.79998168889431442"/>
      </patternFill>
    </fill>
    <fill>
      <patternFill patternType="solid">
        <fgColor theme="6" tint="0.79998168889431442"/>
        <bgColor indexed="64"/>
      </patternFill>
    </fill>
    <fill>
      <patternFill patternType="solid">
        <fgColor rgb="FFF2E4E1"/>
        <bgColor indexed="64"/>
      </patternFill>
    </fill>
    <fill>
      <patternFill patternType="solid">
        <fgColor theme="2"/>
        <bgColor theme="4" tint="0.79998168889431442"/>
      </patternFill>
    </fill>
    <fill>
      <patternFill patternType="solid">
        <fgColor rgb="FFF9F2F1"/>
        <bgColor theme="5" tint="0.79998168889431442"/>
      </patternFill>
    </fill>
    <fill>
      <patternFill patternType="solid">
        <fgColor theme="0" tint="-0.14999847407452621"/>
        <bgColor indexed="64"/>
      </patternFill>
    </fill>
    <fill>
      <patternFill patternType="solid">
        <fgColor theme="1" tint="0.14999847407452621"/>
        <bgColor indexed="64"/>
      </patternFill>
    </fill>
    <fill>
      <patternFill patternType="solid">
        <fgColor rgb="FF2B4754"/>
        <bgColor theme="4" tint="0.79998168889431442"/>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0EAF0"/>
        <bgColor indexed="64"/>
      </patternFill>
    </fill>
    <fill>
      <patternFill patternType="solid">
        <fgColor rgb="FFE0EAF0"/>
        <bgColor theme="4" tint="0.79998168889431442"/>
      </patternFill>
    </fill>
    <fill>
      <patternFill patternType="solid">
        <fgColor theme="0"/>
        <bgColor indexed="64"/>
      </patternFill>
    </fill>
    <fill>
      <patternFill patternType="solid">
        <fgColor theme="3" tint="0.79998168889431442"/>
        <bgColor indexed="64"/>
      </patternFill>
    </fill>
  </fills>
  <borders count="28">
    <border>
      <left/>
      <right/>
      <top/>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4" tint="0.39997558519241921"/>
      </left>
      <right/>
      <top style="thin">
        <color theme="4" tint="0.39997558519241921"/>
      </top>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6" tint="0.39997558519241921"/>
      </left>
      <right/>
      <top style="thin">
        <color theme="6" tint="0.39997558519241921"/>
      </top>
      <bottom/>
      <diagonal/>
    </border>
    <border>
      <left/>
      <right style="thin">
        <color theme="6" tint="0.39997558519241921"/>
      </right>
      <top style="thin">
        <color theme="6" tint="0.39997558519241921"/>
      </top>
      <bottom/>
      <diagonal/>
    </border>
    <border>
      <left style="thin">
        <color theme="4" tint="0.39997558519241921"/>
      </left>
      <right/>
      <top style="thin">
        <color theme="5" tint="0.39997558519241921"/>
      </top>
      <bottom/>
      <diagonal/>
    </border>
    <border>
      <left/>
      <right/>
      <top style="thin">
        <color theme="5" tint="0.39997558519241921"/>
      </top>
      <bottom/>
      <diagonal/>
    </border>
    <border>
      <left/>
      <right style="thin">
        <color theme="5" tint="0.39997558519241921"/>
      </right>
      <top style="thin">
        <color theme="5" tint="0.39997558519241921"/>
      </top>
      <bottom/>
      <diagonal/>
    </border>
    <border>
      <left style="thin">
        <color theme="9"/>
      </left>
      <right style="thin">
        <color theme="9"/>
      </right>
      <top style="thin">
        <color theme="9"/>
      </top>
      <bottom style="thin">
        <color theme="9"/>
      </bottom>
      <diagonal/>
    </border>
    <border>
      <left style="thin">
        <color theme="5" tint="0.39997558519241921"/>
      </left>
      <right/>
      <top style="thin">
        <color theme="5" tint="0.39997558519241921"/>
      </top>
      <bottom/>
      <diagonal/>
    </border>
    <border>
      <left style="thin">
        <color theme="4" tint="0.39997558519241921"/>
      </left>
      <right/>
      <top style="thin">
        <color theme="4" tint="0.39997558519241921"/>
      </top>
      <bottom style="thin">
        <color theme="4" tint="0.39997558519241921"/>
      </bottom>
      <diagonal/>
    </border>
    <border>
      <left style="thin">
        <color theme="5" tint="0.39997558519241921"/>
      </left>
      <right style="thin">
        <color theme="5" tint="0.39994506668294322"/>
      </right>
      <top style="thin">
        <color theme="5" tint="0.39997558519241921"/>
      </top>
      <bottom style="thin">
        <color theme="5" tint="0.39994506668294322"/>
      </bottom>
      <diagonal/>
    </border>
    <border>
      <left style="thin">
        <color theme="5" tint="0.39997558519241921"/>
      </left>
      <right style="thin">
        <color theme="5" tint="0.39994506668294322"/>
      </right>
      <top style="thin">
        <color theme="5" tint="0.39994506668294322"/>
      </top>
      <bottom/>
      <diagonal/>
    </border>
    <border>
      <left style="thin">
        <color theme="5" tint="0.39994506668294322"/>
      </left>
      <right style="thin">
        <color theme="9"/>
      </right>
      <top style="thin">
        <color theme="9"/>
      </top>
      <bottom/>
      <diagonal/>
    </border>
    <border>
      <left style="thin">
        <color theme="5" tint="0.39997558519241921"/>
      </left>
      <right style="thin">
        <color theme="5" tint="0.39994506668294322"/>
      </right>
      <top/>
      <bottom style="thin">
        <color theme="5" tint="0.39994506668294322"/>
      </bottom>
      <diagonal/>
    </border>
    <border>
      <left style="thin">
        <color theme="5" tint="0.39994506668294322"/>
      </left>
      <right style="thin">
        <color theme="9"/>
      </right>
      <top/>
      <bottom style="thin">
        <color theme="9"/>
      </bottom>
      <diagonal/>
    </border>
    <border>
      <left style="thin">
        <color theme="4" tint="0.39997558519241921"/>
      </left>
      <right style="thin">
        <color theme="4" tint="0.39994506668294322"/>
      </right>
      <top style="thin">
        <color theme="4" tint="0.39997558519241921"/>
      </top>
      <bottom style="thin">
        <color theme="4" tint="0.39994506668294322"/>
      </bottom>
      <diagonal/>
    </border>
    <border>
      <left style="thin">
        <color theme="9" tint="0.79998168889431442"/>
      </left>
      <right style="thin">
        <color theme="9" tint="0.79998168889431442"/>
      </right>
      <top style="thin">
        <color theme="9" tint="0.79998168889431442"/>
      </top>
      <bottom/>
      <diagonal/>
    </border>
    <border>
      <left style="thin">
        <color indexed="64"/>
      </left>
      <right style="thin">
        <color indexed="64"/>
      </right>
      <top style="thin">
        <color indexed="64"/>
      </top>
      <bottom style="thin">
        <color indexed="64"/>
      </bottom>
      <diagonal/>
    </border>
    <border>
      <left style="thin">
        <color theme="9" tint="0.79998168889431442"/>
      </left>
      <right/>
      <top style="thin">
        <color theme="9" tint="0.79998168889431442"/>
      </top>
      <bottom style="thin">
        <color theme="4" tint="0.39997558519241921"/>
      </bottom>
      <diagonal/>
    </border>
    <border>
      <left/>
      <right/>
      <top style="thin">
        <color theme="9" tint="0.79998168889431442"/>
      </top>
      <bottom style="thin">
        <color theme="4" tint="0.39997558519241921"/>
      </bottom>
      <diagonal/>
    </border>
    <border>
      <left/>
      <right style="thin">
        <color theme="9" tint="0.79998168889431442"/>
      </right>
      <top style="thin">
        <color theme="9" tint="0.79998168889431442"/>
      </top>
      <bottom style="thin">
        <color theme="4" tint="0.39997558519241921"/>
      </bottom>
      <diagonal/>
    </border>
  </borders>
  <cellStyleXfs count="7">
    <xf numFmtId="0" fontId="0" fillId="0" borderId="0"/>
    <xf numFmtId="0" fontId="5" fillId="3" borderId="3" applyFont="0" applyFill="0" applyAlignment="0">
      <alignment horizontal="center" vertical="center"/>
    </xf>
    <xf numFmtId="0" fontId="10" fillId="9" borderId="14">
      <alignment horizontal="center" vertical="center"/>
    </xf>
    <xf numFmtId="0" fontId="11" fillId="0" borderId="14">
      <alignment horizontal="center" vertical="center"/>
    </xf>
    <xf numFmtId="0" fontId="23" fillId="13" borderId="17"/>
    <xf numFmtId="0" fontId="23" fillId="9" borderId="22" applyFont="0" applyFill="0">
      <alignment horizontal="center" vertical="center"/>
    </xf>
    <xf numFmtId="9" fontId="31" fillId="0" borderId="0" applyFont="0" applyFill="0" applyBorder="0" applyAlignment="0" applyProtection="0"/>
  </cellStyleXfs>
  <cellXfs count="121">
    <xf numFmtId="0" fontId="0" fillId="0" borderId="0" xfId="0"/>
    <xf numFmtId="0" fontId="1" fillId="0" borderId="0" xfId="0" applyFont="1"/>
    <xf numFmtId="0" fontId="2" fillId="0" borderId="0" xfId="0" applyFont="1"/>
    <xf numFmtId="0" fontId="3" fillId="0" borderId="0" xfId="0" applyFont="1"/>
    <xf numFmtId="3" fontId="3" fillId="0" borderId="0" xfId="0" applyNumberFormat="1" applyFont="1"/>
    <xf numFmtId="164" fontId="3" fillId="0" borderId="1" xfId="0" applyNumberFormat="1" applyFont="1" applyBorder="1"/>
    <xf numFmtId="164" fontId="3" fillId="0" borderId="0" xfId="0" applyNumberFormat="1" applyFont="1"/>
    <xf numFmtId="0" fontId="4" fillId="2" borderId="2" xfId="0" applyFont="1" applyFill="1" applyBorder="1" applyAlignment="1">
      <alignment horizontal="center" vertical="center"/>
    </xf>
    <xf numFmtId="0" fontId="6" fillId="3" borderId="3" xfId="1" applyFont="1" applyFill="1" applyAlignment="1">
      <alignment horizontal="center" vertical="center"/>
    </xf>
    <xf numFmtId="0" fontId="6" fillId="3" borderId="3" xfId="1" applyFont="1" applyFill="1" applyAlignment="1"/>
    <xf numFmtId="0" fontId="8" fillId="3" borderId="3" xfId="1" applyFont="1" applyFill="1" applyAlignment="1">
      <alignment horizontal="center" vertical="center"/>
    </xf>
    <xf numFmtId="0" fontId="4" fillId="2" borderId="2" xfId="0" applyFont="1" applyFill="1" applyBorder="1"/>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8" borderId="9" xfId="0" applyFont="1" applyFill="1" applyBorder="1" applyAlignment="1">
      <alignment horizontal="center" vertical="center"/>
    </xf>
    <xf numFmtId="0" fontId="9" fillId="8" borderId="10"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9" borderId="14" xfId="2" applyFont="1">
      <alignment horizontal="center" vertical="center"/>
    </xf>
    <xf numFmtId="0" fontId="9" fillId="10" borderId="14" xfId="3" applyFont="1" applyFill="1">
      <alignment horizontal="center" vertical="center"/>
    </xf>
    <xf numFmtId="0" fontId="9" fillId="11" borderId="14" xfId="3" applyFont="1" applyFill="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12" fillId="2" borderId="2" xfId="0" applyFont="1" applyFill="1" applyBorder="1"/>
    <xf numFmtId="0" fontId="13" fillId="2" borderId="16" xfId="0" applyFont="1" applyFill="1" applyBorder="1"/>
    <xf numFmtId="0" fontId="14" fillId="9" borderId="14" xfId="2" applyFont="1">
      <alignment horizontal="center" vertical="center"/>
    </xf>
    <xf numFmtId="0" fontId="15" fillId="0" borderId="0" xfId="0" applyFont="1"/>
    <xf numFmtId="0" fontId="16"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2" xfId="0" applyFont="1" applyFill="1" applyBorder="1"/>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8" fillId="8" borderId="9" xfId="0" applyFont="1" applyFill="1" applyBorder="1" applyAlignment="1">
      <alignment horizontal="center" vertical="center"/>
    </xf>
    <xf numFmtId="0" fontId="18" fillId="8" borderId="10" xfId="0" applyFont="1" applyFill="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7" fillId="9" borderId="14" xfId="2" applyFont="1">
      <alignment horizontal="center" vertical="center"/>
    </xf>
    <xf numFmtId="0" fontId="19" fillId="10" borderId="14" xfId="3" applyFont="1" applyFill="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5" xfId="0" applyFont="1" applyBorder="1" applyAlignment="1">
      <alignment horizontal="center" vertical="center"/>
    </xf>
    <xf numFmtId="0" fontId="0" fillId="0" borderId="0" xfId="0" applyAlignment="1">
      <alignment horizontal="center"/>
    </xf>
    <xf numFmtId="0" fontId="20" fillId="2" borderId="16" xfId="0" applyFont="1" applyFill="1" applyBorder="1"/>
    <xf numFmtId="0" fontId="21" fillId="9" borderId="14" xfId="2" applyFont="1">
      <alignment horizontal="center" vertical="center"/>
    </xf>
    <xf numFmtId="0" fontId="5" fillId="3" borderId="3" xfId="1" applyFont="1" applyFill="1" applyAlignment="1">
      <alignment horizontal="center" vertical="center"/>
    </xf>
    <xf numFmtId="0" fontId="13" fillId="13" borderId="17" xfId="4" applyFont="1" applyAlignment="1">
      <alignment horizontal="center" vertical="center" wrapText="1"/>
    </xf>
    <xf numFmtId="0" fontId="13" fillId="14" borderId="14" xfId="3" applyFont="1" applyFill="1" applyAlignment="1">
      <alignment horizontal="center" vertical="center" wrapText="1"/>
    </xf>
    <xf numFmtId="0" fontId="4" fillId="9" borderId="14" xfId="2" applyFont="1">
      <alignment horizontal="center" vertical="center"/>
    </xf>
    <xf numFmtId="0" fontId="13" fillId="9" borderId="14" xfId="2" applyFont="1">
      <alignment horizontal="center" vertical="center"/>
    </xf>
    <xf numFmtId="0" fontId="4" fillId="12" borderId="14" xfId="2" applyFont="1" applyFill="1">
      <alignment horizontal="center" vertical="center"/>
    </xf>
    <xf numFmtId="0" fontId="13" fillId="12" borderId="14" xfId="2" applyFont="1" applyFill="1">
      <alignment horizontal="center" vertical="center"/>
    </xf>
    <xf numFmtId="0" fontId="24" fillId="0" borderId="0" xfId="0" applyFont="1"/>
    <xf numFmtId="0" fontId="21" fillId="0" borderId="8" xfId="0" applyFont="1" applyBorder="1" applyAlignment="1">
      <alignment horizontal="center" vertical="center"/>
    </xf>
    <xf numFmtId="0" fontId="17" fillId="0" borderId="22" xfId="5" applyFont="1" applyFill="1">
      <alignment horizontal="center" vertical="center"/>
    </xf>
    <xf numFmtId="0" fontId="21" fillId="0" borderId="22" xfId="5" applyFont="1" applyFill="1">
      <alignment horizontal="center" vertical="center"/>
    </xf>
    <xf numFmtId="0" fontId="5" fillId="3" borderId="23" xfId="1" applyFont="1" applyFill="1" applyBorder="1" applyAlignment="1">
      <alignment horizontal="center" vertical="center"/>
    </xf>
    <xf numFmtId="0" fontId="17" fillId="0" borderId="24" xfId="0" applyFont="1" applyBorder="1" applyAlignment="1">
      <alignment horizontal="center" vertical="center"/>
    </xf>
    <xf numFmtId="0" fontId="21" fillId="0" borderId="24" xfId="0" applyFont="1" applyBorder="1" applyAlignment="1">
      <alignment horizontal="center" vertical="center"/>
    </xf>
    <xf numFmtId="0" fontId="17" fillId="0" borderId="24" xfId="5" applyFont="1" applyFill="1" applyBorder="1">
      <alignment horizontal="center" vertical="center"/>
    </xf>
    <xf numFmtId="0" fontId="21" fillId="0" borderId="24" xfId="5" applyFont="1" applyFill="1" applyBorder="1">
      <alignment horizontal="center" vertical="center"/>
    </xf>
    <xf numFmtId="0" fontId="25" fillId="0" borderId="0" xfId="0" applyFont="1"/>
    <xf numFmtId="0" fontId="26" fillId="0" borderId="0" xfId="0" applyFont="1"/>
    <xf numFmtId="0" fontId="27" fillId="15" borderId="3" xfId="1" applyFont="1" applyFill="1" applyAlignment="1">
      <alignment horizontal="center" vertical="center"/>
    </xf>
    <xf numFmtId="0" fontId="4" fillId="17" borderId="2" xfId="0" applyFont="1" applyFill="1" applyBorder="1" applyAlignment="1">
      <alignment horizontal="left"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4" fillId="2" borderId="2" xfId="0" applyFont="1" applyFill="1" applyBorder="1" applyAlignment="1">
      <alignment horizontal="left" vertical="center"/>
    </xf>
    <xf numFmtId="0" fontId="4" fillId="18" borderId="2" xfId="0" applyFont="1" applyFill="1" applyBorder="1" applyAlignment="1">
      <alignment horizontal="center" vertical="center"/>
    </xf>
    <xf numFmtId="0" fontId="4" fillId="9" borderId="22" xfId="5" applyFont="1" applyFill="1">
      <alignment horizontal="center" vertical="center"/>
    </xf>
    <xf numFmtId="0" fontId="13" fillId="9" borderId="8" xfId="0" applyFont="1" applyFill="1" applyBorder="1" applyAlignment="1">
      <alignment horizontal="center" vertical="center"/>
    </xf>
    <xf numFmtId="0" fontId="29" fillId="17" borderId="2" xfId="0" quotePrefix="1" applyFont="1" applyFill="1" applyBorder="1" applyAlignment="1">
      <alignment horizontal="left" vertical="center"/>
    </xf>
    <xf numFmtId="0" fontId="4" fillId="19" borderId="2" xfId="0" quotePrefix="1" applyFont="1" applyFill="1" applyBorder="1" applyAlignment="1">
      <alignment horizontal="center" vertical="center"/>
    </xf>
    <xf numFmtId="0" fontId="4" fillId="20" borderId="22" xfId="5" applyFont="1" applyFill="1">
      <alignment horizontal="center" vertical="center"/>
    </xf>
    <xf numFmtId="0" fontId="13" fillId="20" borderId="8" xfId="0" applyFont="1" applyFill="1" applyBorder="1" applyAlignment="1">
      <alignment horizontal="center" vertical="center"/>
    </xf>
    <xf numFmtId="0" fontId="4" fillId="21" borderId="2" xfId="0" applyFont="1" applyFill="1" applyBorder="1" applyAlignment="1">
      <alignment horizontal="left"/>
    </xf>
    <xf numFmtId="0" fontId="4" fillId="21" borderId="2" xfId="0" applyFont="1" applyFill="1" applyBorder="1" applyAlignment="1">
      <alignment horizont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2" borderId="2" xfId="0" applyFont="1" applyFill="1" applyBorder="1" applyAlignment="1">
      <alignment horizontal="left"/>
    </xf>
    <xf numFmtId="0" fontId="13" fillId="9" borderId="22" xfId="5" applyFont="1" applyFill="1">
      <alignment horizontal="center" vertical="center"/>
    </xf>
    <xf numFmtId="0" fontId="4" fillId="2" borderId="2" xfId="0" applyFont="1" applyFill="1" applyBorder="1" applyAlignment="1">
      <alignment horizontal="left" wrapText="1"/>
    </xf>
    <xf numFmtId="0" fontId="4" fillId="2" borderId="16" xfId="0" applyFont="1" applyFill="1" applyBorder="1" applyAlignment="1">
      <alignment horizontal="left"/>
    </xf>
    <xf numFmtId="0" fontId="30" fillId="22" borderId="24" xfId="0" applyFont="1" applyFill="1" applyBorder="1"/>
    <xf numFmtId="0" fontId="30" fillId="22" borderId="24" xfId="0" applyFont="1" applyFill="1" applyBorder="1" applyAlignment="1">
      <alignment wrapText="1"/>
    </xf>
    <xf numFmtId="0" fontId="30" fillId="0" borderId="24" xfId="0" applyFont="1" applyBorder="1"/>
    <xf numFmtId="0" fontId="0" fillId="0" borderId="0" xfId="0" applyFill="1" applyBorder="1"/>
    <xf numFmtId="0" fontId="13" fillId="0" borderId="0" xfId="0" applyFont="1" applyFill="1" applyBorder="1" applyAlignment="1">
      <alignment horizontal="center" vertical="center"/>
    </xf>
    <xf numFmtId="165" fontId="0" fillId="0" borderId="0" xfId="6" applyNumberFormat="1" applyFont="1" applyFill="1" applyBorder="1"/>
    <xf numFmtId="0" fontId="32" fillId="0" borderId="0" xfId="0" applyFont="1"/>
    <xf numFmtId="0" fontId="33" fillId="0" borderId="0" xfId="0" applyFont="1" applyAlignment="1">
      <alignment wrapText="1"/>
    </xf>
    <xf numFmtId="0" fontId="30" fillId="0" borderId="0" xfId="0" applyFont="1" applyFill="1" applyBorder="1"/>
    <xf numFmtId="10" fontId="0" fillId="0" borderId="0" xfId="6" applyNumberFormat="1" applyFont="1" applyFill="1" applyBorder="1"/>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6" xfId="1" applyFont="1" applyFill="1" applyBorder="1" applyAlignment="1">
      <alignment horizontal="center" vertical="center"/>
    </xf>
    <xf numFmtId="0" fontId="5" fillId="5" borderId="4" xfId="1" applyFont="1" applyFill="1" applyBorder="1" applyAlignment="1">
      <alignment horizontal="center" vertical="center"/>
    </xf>
    <xf numFmtId="0" fontId="5" fillId="5" borderId="5" xfId="1" applyFont="1" applyFill="1" applyBorder="1" applyAlignment="1">
      <alignment horizontal="center" vertical="center"/>
    </xf>
    <xf numFmtId="0" fontId="5" fillId="5" borderId="6" xfId="1" applyFont="1" applyFill="1" applyBorder="1" applyAlignment="1">
      <alignment horizontal="center" vertical="center"/>
    </xf>
    <xf numFmtId="0" fontId="6" fillId="3" borderId="3" xfId="1" applyFont="1" applyFill="1" applyAlignment="1">
      <alignment horizontal="center" vertical="center"/>
    </xf>
    <xf numFmtId="0" fontId="7" fillId="6" borderId="3" xfId="1" applyFont="1" applyFill="1" applyAlignment="1">
      <alignment horizontal="center" vertical="center"/>
    </xf>
    <xf numFmtId="0" fontId="7" fillId="7" borderId="3" xfId="1" applyFont="1" applyFill="1" applyAlignment="1">
      <alignment horizontal="center" vertical="center"/>
    </xf>
    <xf numFmtId="0" fontId="27" fillId="16" borderId="25" xfId="1" applyFont="1" applyFill="1" applyBorder="1" applyAlignment="1">
      <alignment horizontal="center" vertical="center" wrapText="1"/>
    </xf>
    <xf numFmtId="0" fontId="27" fillId="16" borderId="26" xfId="1" applyFont="1" applyFill="1" applyBorder="1" applyAlignment="1">
      <alignment horizontal="center" vertical="center" wrapText="1"/>
    </xf>
    <xf numFmtId="0" fontId="27" fillId="16" borderId="27" xfId="1" applyFont="1" applyFill="1" applyBorder="1" applyAlignment="1">
      <alignment horizontal="center" vertical="center" wrapText="1"/>
    </xf>
    <xf numFmtId="0" fontId="22" fillId="3" borderId="0" xfId="0" applyFont="1" applyFill="1" applyAlignment="1">
      <alignment horizontal="center" vertical="center"/>
    </xf>
    <xf numFmtId="0" fontId="13" fillId="9" borderId="14" xfId="2" applyFont="1">
      <alignment horizontal="center" vertical="center"/>
    </xf>
    <xf numFmtId="0" fontId="13" fillId="12" borderId="14" xfId="2" applyFont="1" applyFill="1">
      <alignment horizontal="center" vertical="center"/>
    </xf>
    <xf numFmtId="0" fontId="13" fillId="13" borderId="18" xfId="4" applyFont="1" applyBorder="1" applyAlignment="1">
      <alignment horizontal="center" vertical="center"/>
    </xf>
    <xf numFmtId="0" fontId="13" fillId="13" borderId="20" xfId="4" applyFont="1" applyBorder="1" applyAlignment="1">
      <alignment horizontal="center" vertical="center"/>
    </xf>
    <xf numFmtId="0" fontId="13" fillId="14" borderId="19" xfId="3" applyFont="1" applyFill="1" applyBorder="1">
      <alignment horizontal="center" vertical="center"/>
    </xf>
    <xf numFmtId="0" fontId="13" fillId="14" borderId="21" xfId="3" applyFont="1" applyFill="1" applyBorder="1">
      <alignment horizontal="center" vertical="center"/>
    </xf>
    <xf numFmtId="0" fontId="5" fillId="3" borderId="3" xfId="1" applyFont="1" applyFill="1" applyAlignment="1">
      <alignment horizontal="center" vertical="center"/>
    </xf>
    <xf numFmtId="0" fontId="5" fillId="4" borderId="3" xfId="1" applyFont="1" applyFill="1" applyAlignment="1">
      <alignment horizontal="center" vertical="center"/>
    </xf>
    <xf numFmtId="0" fontId="5" fillId="5" borderId="3" xfId="1" applyFont="1" applyFill="1" applyAlignment="1">
      <alignment horizontal="center" vertical="center"/>
    </xf>
  </cellXfs>
  <cellStyles count="7">
    <cellStyle name="blue border" xfId="5" xr:uid="{9B9075C5-2F0B-4EE5-861A-AA8F47D50244}"/>
    <cellStyle name="gray border" xfId="3" xr:uid="{3658151D-2C44-452D-A16B-8C6B3947D2FC}"/>
    <cellStyle name="gray border on blue" xfId="2" xr:uid="{25546CFC-0664-4031-933E-306575D90D90}"/>
    <cellStyle name="Normal" xfId="0" builtinId="0"/>
    <cellStyle name="Percent" xfId="6" builtinId="5"/>
    <cellStyle name="red border" xfId="4" xr:uid="{C33AB297-681C-4F5C-97A3-2E3282137FDC}"/>
    <cellStyle name="Style 2" xfId="1" xr:uid="{C41CD64F-421A-460B-81BB-7E3812F11DEE}"/>
  </cellStyles>
  <dxfs count="13">
    <dxf>
      <font>
        <b val="0"/>
        <i val="0"/>
        <strike val="0"/>
        <outline val="0"/>
        <shadow val="0"/>
        <u val="none"/>
        <vertAlign val="baseline"/>
        <sz val="11"/>
        <color theme="1"/>
        <name val="Calibri"/>
        <family val="2"/>
        <scheme val="none"/>
      </font>
    </dxf>
    <dxf>
      <font>
        <b val="0"/>
        <i val="0"/>
        <strike val="0"/>
        <outline val="0"/>
        <shadow val="0"/>
        <u val="none"/>
        <vertAlign val="baseline"/>
        <sz val="11"/>
        <color theme="1"/>
        <name val="Calibri"/>
        <family val="2"/>
        <scheme val="none"/>
      </font>
    </dxf>
    <dxf>
      <font>
        <b val="0"/>
        <i val="0"/>
        <strike val="0"/>
        <outline val="0"/>
        <shadow val="0"/>
        <u val="none"/>
        <vertAlign val="baseline"/>
        <sz val="11"/>
        <color theme="1"/>
        <name val="Calibri"/>
        <family val="2"/>
        <scheme val="none"/>
      </font>
    </dxf>
    <dxf>
      <font>
        <b val="0"/>
        <i val="0"/>
        <strike val="0"/>
        <outline val="0"/>
        <shadow val="0"/>
        <u val="none"/>
        <vertAlign val="baseline"/>
        <sz val="11"/>
        <color theme="1"/>
        <name val="Calibri"/>
        <family val="2"/>
        <scheme val="none"/>
      </font>
    </dxf>
    <dxf>
      <font>
        <b val="0"/>
        <i val="0"/>
        <strike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dxf>
    <dxf>
      <font>
        <b val="0"/>
        <i val="0"/>
        <strike val="0"/>
        <outline val="0"/>
        <shadow val="0"/>
        <u val="none"/>
        <vertAlign val="baseline"/>
        <sz val="11"/>
        <name val="Calibri"/>
        <family val="2"/>
        <scheme val="none"/>
      </font>
    </dxf>
    <dxf>
      <font>
        <b val="0"/>
        <i val="0"/>
        <strike val="0"/>
        <outline val="0"/>
        <shadow val="0"/>
        <u val="none"/>
        <vertAlign val="baseline"/>
        <sz val="11"/>
        <name val="Calibri"/>
        <family val="2"/>
        <scheme val="none"/>
      </font>
      <fill>
        <patternFill patternType="none">
          <fgColor indexed="64"/>
          <bgColor indexed="65"/>
        </patternFill>
      </fill>
    </dxf>
    <dxf>
      <font>
        <b val="0"/>
        <i val="0"/>
        <strike val="0"/>
        <condense val="0"/>
        <extend val="0"/>
        <outline val="0"/>
        <shadow val="0"/>
        <u val="none"/>
        <vertAlign val="baseline"/>
        <sz val="10"/>
        <color theme="1"/>
        <name val="Calibri"/>
        <family val="2"/>
        <scheme val="major"/>
      </font>
      <numFmt numFmtId="3" formatCode="#,##0"/>
      <fill>
        <patternFill patternType="none">
          <fgColor indexed="64"/>
          <bgColor auto="1"/>
        </patternFill>
      </fill>
    </dxf>
    <dxf>
      <font>
        <b val="0"/>
        <i val="0"/>
        <strike val="0"/>
        <condense val="0"/>
        <extend val="0"/>
        <outline val="0"/>
        <shadow val="0"/>
        <u val="none"/>
        <vertAlign val="baseline"/>
        <sz val="10"/>
        <color theme="1"/>
        <name val="Calibri"/>
        <family val="2"/>
        <scheme val="major"/>
      </font>
      <fill>
        <patternFill patternType="none">
          <fgColor indexed="64"/>
          <bgColor auto="1"/>
        </patternFill>
      </fill>
    </dxf>
    <dxf>
      <font>
        <b val="0"/>
        <i val="0"/>
        <strike val="0"/>
        <outline val="0"/>
        <shadow val="0"/>
        <u val="none"/>
        <vertAlign val="baseline"/>
        <sz val="10"/>
        <color theme="1"/>
        <name val="Calibri"/>
        <family val="2"/>
        <scheme val="major"/>
      </font>
      <fill>
        <patternFill patternType="none">
          <fgColor indexed="64"/>
          <bgColor auto="1"/>
        </patternFill>
      </fill>
    </dxf>
    <dxf>
      <font>
        <b val="0"/>
        <i val="0"/>
        <strike val="0"/>
        <condense val="0"/>
        <extend val="0"/>
        <outline val="0"/>
        <shadow val="0"/>
        <u val="none"/>
        <vertAlign val="baseline"/>
        <sz val="10"/>
        <color theme="1"/>
        <name val="Calibri"/>
        <family val="2"/>
        <scheme val="major"/>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GB"/>
              <a:t>Top 5 crime types addressed by Eurojust in 2025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4FB2-49AA-8214-0827618962F5}"/>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4FB2-49AA-8214-0827618962F5}"/>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4FB2-49AA-8214-0827618962F5}"/>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4FB2-49AA-8214-0827618962F5}"/>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4FB2-49AA-8214-0827618962F5}"/>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4FB2-49AA-8214-0827618962F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Lit>
              <c:ptCount val="6"/>
              <c:pt idx="0">
                <c:v>Economic crimes</c:v>
              </c:pt>
              <c:pt idx="1">
                <c:v>Drug trafficking</c:v>
              </c:pt>
              <c:pt idx="2">
                <c:v>Organised crime</c:v>
              </c:pt>
              <c:pt idx="3">
                <c:v>Cybercrime</c:v>
              </c:pt>
              <c:pt idx="4">
                <c:v>Migrant smuggling</c:v>
              </c:pt>
              <c:pt idx="5">
                <c:v>Other crime types</c:v>
              </c:pt>
            </c:strLit>
          </c:cat>
          <c:val>
            <c:numLit>
              <c:formatCode>General</c:formatCode>
              <c:ptCount val="6"/>
              <c:pt idx="0">
                <c:v>7834</c:v>
              </c:pt>
              <c:pt idx="1">
                <c:v>2200</c:v>
              </c:pt>
              <c:pt idx="2">
                <c:v>1128</c:v>
              </c:pt>
              <c:pt idx="3">
                <c:v>761</c:v>
              </c:pt>
              <c:pt idx="4">
                <c:v>386</c:v>
              </c:pt>
              <c:pt idx="5">
                <c:v>773</c:v>
              </c:pt>
            </c:numLit>
          </c:val>
          <c:extLst>
            <c:ext xmlns:c16="http://schemas.microsoft.com/office/drawing/2014/chart" uri="{C3380CC4-5D6E-409C-BE32-E72D297353CC}">
              <c16:uniqueId val="{0000000C-4FB2-49AA-8214-0827618962F5}"/>
            </c:ext>
          </c:extLst>
        </c:ser>
        <c:dLbls>
          <c:showLegendKey val="0"/>
          <c:showVal val="0"/>
          <c:showCatName val="0"/>
          <c:showSerName val="0"/>
          <c:showPercent val="1"/>
          <c:showBubbleSize val="0"/>
          <c:showLeaderLines val="1"/>
        </c:dLbls>
        <c:firstSliceAng val="0"/>
        <c:holeSize val="70"/>
      </c:doughnut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111134394837147E-2"/>
          <c:y val="3.0658214977334645E-3"/>
          <c:w val="0.93888888888888888"/>
          <c:h val="0.72159922717993585"/>
        </c:manualLayout>
      </c:layout>
      <c:barChart>
        <c:barDir val="col"/>
        <c:grouping val="stacked"/>
        <c:varyColors val="0"/>
        <c:ser>
          <c:idx val="1"/>
          <c:order val="0"/>
          <c:tx>
            <c:v>Ongoing from previous years</c:v>
          </c:tx>
          <c:spPr>
            <a:solidFill>
              <a:srgbClr val="C18172"/>
            </a:solidFill>
            <a:effectLst/>
            <a:scene3d>
              <a:camera prst="orthographicFront"/>
              <a:lightRig rig="threePt" dir="t">
                <a:rot lat="0" lon="0" rev="1200000"/>
              </a:lightRig>
            </a:scene3d>
            <a:sp3d/>
          </c:spPr>
          <c:invertIfNegative val="0"/>
          <c:dLbls>
            <c:numFmt formatCode="#;;;" sourceLinked="0"/>
            <c:spPr>
              <a:noFill/>
              <a:ln>
                <a:noFill/>
              </a:ln>
              <a:effectLst/>
            </c:spPr>
            <c:txPr>
              <a:bodyPr/>
              <a:lstStyle/>
              <a:p>
                <a:pPr>
                  <a:defRPr sz="1000" b="0">
                    <a:solidFill>
                      <a:schemeClr val="tx2">
                        <a:lumMod val="50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6"/>
              <c:pt idx="0">
                <c:v>2020</c:v>
              </c:pt>
              <c:pt idx="1">
                <c:v>2021</c:v>
              </c:pt>
              <c:pt idx="2">
                <c:v>2022</c:v>
              </c:pt>
              <c:pt idx="3">
                <c:v>2023</c:v>
              </c:pt>
              <c:pt idx="4">
                <c:v>2024</c:v>
              </c:pt>
              <c:pt idx="5">
                <c:v>2025</c:v>
              </c:pt>
            </c:numLit>
          </c:cat>
          <c:val>
            <c:numLit>
              <c:formatCode>General</c:formatCode>
              <c:ptCount val="6"/>
              <c:pt idx="0">
                <c:v>4599</c:v>
              </c:pt>
              <c:pt idx="1">
                <c:v>5297</c:v>
              </c:pt>
              <c:pt idx="2">
                <c:v>6317</c:v>
              </c:pt>
              <c:pt idx="3">
                <c:v>7454</c:v>
              </c:pt>
              <c:pt idx="4">
                <c:v>7609</c:v>
              </c:pt>
              <c:pt idx="5">
                <c:v>8364</c:v>
              </c:pt>
            </c:numLit>
          </c:val>
          <c:extLst>
            <c:ext xmlns:c16="http://schemas.microsoft.com/office/drawing/2014/chart" uri="{C3380CC4-5D6E-409C-BE32-E72D297353CC}">
              <c16:uniqueId val="{00000000-5724-43D5-AAB8-488A2175A780}"/>
            </c:ext>
          </c:extLst>
        </c:ser>
        <c:ser>
          <c:idx val="0"/>
          <c:order val="1"/>
          <c:tx>
            <c:v>New cases</c:v>
          </c:tx>
          <c:spPr>
            <a:solidFill>
              <a:srgbClr val="2B4754"/>
            </a:solidFill>
            <a:effectLst/>
            <a:scene3d>
              <a:camera prst="orthographicFront"/>
              <a:lightRig rig="threePt" dir="t">
                <a:rot lat="0" lon="0" rev="1200000"/>
              </a:lightRig>
            </a:scene3d>
            <a:sp3d/>
          </c:spPr>
          <c:invertIfNegative val="0"/>
          <c:dLbls>
            <c:numFmt formatCode="#;;;" sourceLinked="0"/>
            <c:spPr>
              <a:noFill/>
              <a:ln>
                <a:noFill/>
              </a:ln>
              <a:effectLst/>
            </c:spPr>
            <c:txPr>
              <a:bodyPr/>
              <a:lstStyle/>
              <a:p>
                <a:pPr>
                  <a:defRPr sz="1000" b="0">
                    <a:solidFill>
                      <a:schemeClr val="accent1">
                        <a:lumMod val="20000"/>
                        <a:lumOff val="80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6"/>
              <c:pt idx="0">
                <c:v>2020</c:v>
              </c:pt>
              <c:pt idx="1">
                <c:v>2021</c:v>
              </c:pt>
              <c:pt idx="2">
                <c:v>2022</c:v>
              </c:pt>
              <c:pt idx="3">
                <c:v>2023</c:v>
              </c:pt>
              <c:pt idx="4">
                <c:v>2024</c:v>
              </c:pt>
              <c:pt idx="5">
                <c:v>2025</c:v>
              </c:pt>
            </c:numLit>
          </c:cat>
          <c:val>
            <c:numLit>
              <c:formatCode>General</c:formatCode>
              <c:ptCount val="6"/>
              <c:pt idx="0">
                <c:v>4200</c:v>
              </c:pt>
              <c:pt idx="1">
                <c:v>4808</c:v>
              </c:pt>
              <c:pt idx="2">
                <c:v>5227</c:v>
              </c:pt>
              <c:pt idx="3">
                <c:v>5710</c:v>
              </c:pt>
              <c:pt idx="4">
                <c:v>5363</c:v>
              </c:pt>
              <c:pt idx="5">
                <c:v>5582</c:v>
              </c:pt>
            </c:numLit>
          </c:val>
          <c:extLst>
            <c:ext xmlns:c16="http://schemas.microsoft.com/office/drawing/2014/chart" uri="{C3380CC4-5D6E-409C-BE32-E72D297353CC}">
              <c16:uniqueId val="{00000001-5724-43D5-AAB8-488A2175A780}"/>
            </c:ext>
          </c:extLst>
        </c:ser>
        <c:dLbls>
          <c:showLegendKey val="0"/>
          <c:showVal val="0"/>
          <c:showCatName val="0"/>
          <c:showSerName val="0"/>
          <c:showPercent val="0"/>
          <c:showBubbleSize val="0"/>
        </c:dLbls>
        <c:gapWidth val="50"/>
        <c:overlap val="100"/>
        <c:axId val="108939904"/>
        <c:axId val="133309568"/>
      </c:barChart>
      <c:lineChart>
        <c:grouping val="standard"/>
        <c:varyColors val="0"/>
        <c:ser>
          <c:idx val="2"/>
          <c:order val="2"/>
          <c:tx>
            <c:v>Growth rate</c:v>
          </c:tx>
          <c:spPr>
            <a:ln w="15875">
              <a:solidFill>
                <a:srgbClr val="70AD47"/>
              </a:solidFill>
            </a:ln>
            <a:effectLst/>
          </c:spPr>
          <c:marker>
            <c:symbol val="diamond"/>
            <c:size val="8"/>
            <c:spPr>
              <a:solidFill>
                <a:srgbClr val="70AD47"/>
              </a:solidFill>
              <a:ln>
                <a:solidFill>
                  <a:srgbClr val="70AD47"/>
                </a:solidFill>
              </a:ln>
              <a:effectLst/>
              <a:scene3d>
                <a:camera prst="orthographicFront"/>
                <a:lightRig rig="threePt" dir="t">
                  <a:rot lat="0" lon="0" rev="1200000"/>
                </a:lightRig>
              </a:scene3d>
              <a:sp3d>
                <a:bevelT w="0" h="0"/>
              </a:sp3d>
            </c:spPr>
          </c:marker>
          <c:dLbls>
            <c:dLbl>
              <c:idx val="0"/>
              <c:tx>
                <c:rich>
                  <a:bodyPr/>
                  <a:lstStyle/>
                  <a:p>
                    <a:fld id="{B4C1178B-F44C-4974-9A6D-25CF97585A1B}" type="CELLRANGE">
                      <a:rPr lang="en-US"/>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724-43D5-AAB8-488A2175A780}"/>
                </c:ext>
              </c:extLst>
            </c:dLbl>
            <c:dLbl>
              <c:idx val="1"/>
              <c:tx>
                <c:rich>
                  <a:bodyPr/>
                  <a:lstStyle/>
                  <a:p>
                    <a:fld id="{CAF577F6-CDEB-4CD7-B35A-89B441D10566}"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724-43D5-AAB8-488A2175A780}"/>
                </c:ext>
              </c:extLst>
            </c:dLbl>
            <c:dLbl>
              <c:idx val="2"/>
              <c:tx>
                <c:rich>
                  <a:bodyPr/>
                  <a:lstStyle/>
                  <a:p>
                    <a:fld id="{9EA73107-EFEE-43B8-B6BF-1917BB63F8F0}"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724-43D5-AAB8-488A2175A780}"/>
                </c:ext>
              </c:extLst>
            </c:dLbl>
            <c:dLbl>
              <c:idx val="3"/>
              <c:tx>
                <c:rich>
                  <a:bodyPr/>
                  <a:lstStyle/>
                  <a:p>
                    <a:fld id="{8BCBA505-3DEA-4857-83ED-D0423AA68F85}"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724-43D5-AAB8-488A2175A780}"/>
                </c:ext>
              </c:extLst>
            </c:dLbl>
            <c:dLbl>
              <c:idx val="4"/>
              <c:tx>
                <c:rich>
                  <a:bodyPr/>
                  <a:lstStyle/>
                  <a:p>
                    <a:fld id="{BFA3C47B-8D17-4297-854C-0B42870ABAAE}"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5724-43D5-AAB8-488A2175A780}"/>
                </c:ext>
              </c:extLst>
            </c:dLbl>
            <c:dLbl>
              <c:idx val="5"/>
              <c:tx>
                <c:rich>
                  <a:bodyPr/>
                  <a:lstStyle/>
                  <a:p>
                    <a:fld id="{32CD7B02-64FC-4648-826C-784E4D779D12}"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724-43D5-AAB8-488A2175A780}"/>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Lit>
              <c:formatCode>General</c:formatCode>
              <c:ptCount val="6"/>
              <c:pt idx="0">
                <c:v>2020</c:v>
              </c:pt>
              <c:pt idx="1">
                <c:v>2021</c:v>
              </c:pt>
              <c:pt idx="2">
                <c:v>2022</c:v>
              </c:pt>
              <c:pt idx="3">
                <c:v>2023</c:v>
              </c:pt>
              <c:pt idx="4">
                <c:v>2024</c:v>
              </c:pt>
              <c:pt idx="5">
                <c:v>2025</c:v>
              </c:pt>
            </c:numLit>
          </c:cat>
          <c:val>
            <c:numLit>
              <c:formatCode>General</c:formatCode>
              <c:ptCount val="6"/>
              <c:pt idx="0">
                <c:v>9599</c:v>
              </c:pt>
              <c:pt idx="1">
                <c:v>10905</c:v>
              </c:pt>
              <c:pt idx="2">
                <c:v>12344</c:v>
              </c:pt>
              <c:pt idx="3">
                <c:v>13964</c:v>
              </c:pt>
              <c:pt idx="4">
                <c:v>13772</c:v>
              </c:pt>
              <c:pt idx="5">
                <c:v>14746</c:v>
              </c:pt>
            </c:numLit>
          </c:val>
          <c:smooth val="0"/>
          <c:extLst>
            <c:ext xmlns:c15="http://schemas.microsoft.com/office/drawing/2012/chart" uri="{02D57815-91ED-43cb-92C2-25804820EDAC}">
              <c15:datalabelsRange>
                <c15:f>{"&gt;13%","&gt;15%","&gt;14%","&gt;14%","&lt;-1%","&gt;8%"}</c15:f>
                <c15:dlblRangeCache>
                  <c:ptCount val="6"/>
                  <c:pt idx="0">
                    <c:v>&gt;13%</c:v>
                  </c:pt>
                  <c:pt idx="1">
                    <c:v>&gt;15%</c:v>
                  </c:pt>
                  <c:pt idx="2">
                    <c:v>&gt;14%</c:v>
                  </c:pt>
                  <c:pt idx="3">
                    <c:v>&gt;14%</c:v>
                  </c:pt>
                  <c:pt idx="4">
                    <c:v>&lt;-1%</c:v>
                  </c:pt>
                  <c:pt idx="5">
                    <c:v>&gt;8%</c:v>
                  </c:pt>
                </c15:dlblRangeCache>
              </c15:datalabelsRange>
            </c:ext>
            <c:ext xmlns:c16="http://schemas.microsoft.com/office/drawing/2014/chart" uri="{C3380CC4-5D6E-409C-BE32-E72D297353CC}">
              <c16:uniqueId val="{00000008-5724-43D5-AAB8-488A2175A780}"/>
            </c:ext>
          </c:extLst>
        </c:ser>
        <c:dLbls>
          <c:showLegendKey val="0"/>
          <c:showVal val="0"/>
          <c:showCatName val="0"/>
          <c:showSerName val="0"/>
          <c:showPercent val="0"/>
          <c:showBubbleSize val="0"/>
        </c:dLbls>
        <c:marker val="1"/>
        <c:smooth val="0"/>
        <c:axId val="108939904"/>
        <c:axId val="133309568"/>
      </c:lineChart>
      <c:catAx>
        <c:axId val="108939904"/>
        <c:scaling>
          <c:orientation val="minMax"/>
        </c:scaling>
        <c:delete val="0"/>
        <c:axPos val="b"/>
        <c:numFmt formatCode="General" sourceLinked="1"/>
        <c:majorTickMark val="out"/>
        <c:minorTickMark val="none"/>
        <c:tickLblPos val="nextTo"/>
        <c:txPr>
          <a:bodyPr/>
          <a:lstStyle/>
          <a:p>
            <a:pPr>
              <a:defRPr sz="1000" b="0">
                <a:solidFill>
                  <a:schemeClr val="tx2">
                    <a:lumMod val="50000"/>
                  </a:schemeClr>
                </a:solidFill>
                <a:latin typeface="+mn-lt"/>
              </a:defRPr>
            </a:pPr>
            <a:endParaRPr lang="en-US"/>
          </a:p>
        </c:txPr>
        <c:crossAx val="133309568"/>
        <c:crosses val="autoZero"/>
        <c:auto val="1"/>
        <c:lblAlgn val="ctr"/>
        <c:lblOffset val="100"/>
        <c:noMultiLvlLbl val="0"/>
      </c:catAx>
      <c:valAx>
        <c:axId val="133309568"/>
        <c:scaling>
          <c:orientation val="minMax"/>
        </c:scaling>
        <c:delete val="1"/>
        <c:axPos val="l"/>
        <c:numFmt formatCode="General" sourceLinked="1"/>
        <c:majorTickMark val="out"/>
        <c:minorTickMark val="none"/>
        <c:tickLblPos val="nextTo"/>
        <c:crossAx val="108939904"/>
        <c:crosses val="autoZero"/>
        <c:crossBetween val="between"/>
      </c:valAx>
      <c:spPr>
        <a:noFill/>
        <a:ln>
          <a:noFill/>
        </a:ln>
      </c:spPr>
    </c:plotArea>
    <c:legend>
      <c:legendPos val="b"/>
      <c:overlay val="0"/>
      <c:txPr>
        <a:bodyPr/>
        <a:lstStyle/>
        <a:p>
          <a:pPr>
            <a:defRPr b="0">
              <a:latin typeface="+mn-lt"/>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38768091645847"/>
          <c:y val="2.9260209887196402E-2"/>
          <c:w val="0.7415175924536711"/>
          <c:h val="0.94147964344053614"/>
        </c:manualLayout>
      </c:layout>
      <c:barChart>
        <c:barDir val="bar"/>
        <c:grouping val="stacked"/>
        <c:varyColors val="0"/>
        <c:ser>
          <c:idx val="1"/>
          <c:order val="0"/>
          <c:tx>
            <c:v>New cases</c:v>
          </c:tx>
          <c:spPr>
            <a:solidFill>
              <a:srgbClr val="2B4754"/>
            </a:solidFill>
          </c:spPr>
          <c:invertIfNegative val="0"/>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0-E69C-40A6-99D1-523261CD510E}"/>
                </c:ext>
              </c:extLst>
            </c:dLbl>
            <c:dLbl>
              <c:idx val="1"/>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69C-40A6-99D1-523261CD510E}"/>
                </c:ext>
              </c:extLst>
            </c:dLbl>
            <c:dLbl>
              <c:idx val="2"/>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2-E69C-40A6-99D1-523261CD510E}"/>
                </c:ext>
              </c:extLst>
            </c:dLbl>
            <c:dLbl>
              <c:idx val="3"/>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3-E69C-40A6-99D1-523261CD510E}"/>
                </c:ext>
              </c:extLst>
            </c:dLbl>
            <c:dLbl>
              <c:idx val="4"/>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4-E69C-40A6-99D1-523261CD510E}"/>
                </c:ext>
              </c:extLst>
            </c:dLbl>
            <c:dLbl>
              <c:idx val="5"/>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5-E69C-40A6-99D1-523261CD510E}"/>
                </c:ext>
              </c:extLst>
            </c:dLbl>
            <c:dLbl>
              <c:idx val="6"/>
              <c:layout>
                <c:manualLayout>
                  <c:x val="6.2987347410952882E-2"/>
                  <c:y val="0"/>
                </c:manualLayout>
              </c:layout>
              <c:tx>
                <c:rich>
                  <a:bodyPr/>
                  <a:lstStyle/>
                  <a:p>
                    <a:fld id="{03C1FBED-A1AA-4C82-B296-FFE4B0350985}" type="VALUE">
                      <a:rPr lang="en-US"/>
                      <a:pPr/>
                      <a:t>[VALUE]</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E69C-40A6-99D1-523261CD510E}"/>
                </c:ext>
              </c:extLst>
            </c:dLbl>
            <c:dLbl>
              <c:idx val="7"/>
              <c:layout>
                <c:manualLayout>
                  <c:x val="7.1576531148810088E-2"/>
                  <c:y val="0"/>
                </c:manualLayout>
              </c:layout>
              <c:tx>
                <c:rich>
                  <a:bodyPr/>
                  <a:lstStyle/>
                  <a:p>
                    <a:fld id="{BD37532F-9F20-4066-9805-94CF73ADEC56}" type="VALUE">
                      <a:rPr lang="en-US">
                        <a:solidFill>
                          <a:srgbClr val="2B4754"/>
                        </a:solidFill>
                      </a:rPr>
                      <a:pPr/>
                      <a:t>[VALUE]</a:t>
                    </a:fld>
                    <a:r>
                      <a:rPr lang="en-US">
                        <a:solidFill>
                          <a:srgbClr val="2B4754"/>
                        </a:solidFill>
                      </a:rPr>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E69C-40A6-99D1-523261CD510E}"/>
                </c:ext>
              </c:extLst>
            </c:dLbl>
            <c:dLbl>
              <c:idx val="8"/>
              <c:layout>
                <c:manualLayout>
                  <c:x val="5.1535102427143265E-2"/>
                  <c:y val="8.513510810840633E-17"/>
                </c:manualLayout>
              </c:layout>
              <c:tx>
                <c:rich>
                  <a:bodyPr/>
                  <a:lstStyle/>
                  <a:p>
                    <a:fld id="{96CFC1F8-B341-4EA3-AC5D-2DE7D1B0271A}" type="VALUE">
                      <a:rPr lang="en-US"/>
                      <a:pPr/>
                      <a:t>[VALUE]</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E69C-40A6-99D1-523261CD510E}"/>
                </c:ext>
              </c:extLst>
            </c:dLbl>
            <c:dLbl>
              <c:idx val="9"/>
              <c:layout>
                <c:manualLayout>
                  <c:x val="4.0082857443333647E-2"/>
                  <c:y val="0"/>
                </c:manualLayout>
              </c:layout>
              <c:tx>
                <c:rich>
                  <a:bodyPr/>
                  <a:lstStyle/>
                  <a:p>
                    <a:fld id="{CF588518-A046-4CE0-A5FC-3FC35DAC5924}" type="VALUE">
                      <a:rPr lang="en-US"/>
                      <a:pPr/>
                      <a:t>[VALUE]</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E69C-40A6-99D1-523261CD510E}"/>
                </c:ext>
              </c:extLst>
            </c:dLbl>
            <c:dLbl>
              <c:idx val="10"/>
              <c:layout>
                <c:manualLayout>
                  <c:x val="1.5243163261239973E-2"/>
                  <c:y val="-2.2696539809827338E-3"/>
                </c:manualLayout>
              </c:layout>
              <c:tx>
                <c:rich>
                  <a:bodyPr/>
                  <a:lstStyle/>
                  <a:p>
                    <a:fld id="{CC968A18-1669-4649-B7D9-4CE7B899C68F}" type="VALUE">
                      <a:rPr lang="en-US">
                        <a:solidFill>
                          <a:srgbClr val="2B4754"/>
                        </a:solidFill>
                      </a:rPr>
                      <a:pPr/>
                      <a:t>[VALUE]</a:t>
                    </a:fld>
                    <a:r>
                      <a:rPr lang="en-US">
                        <a:solidFill>
                          <a:srgbClr val="2B4754"/>
                        </a:solidFill>
                      </a:rPr>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E69C-40A6-99D1-523261CD510E}"/>
                </c:ext>
              </c:extLst>
            </c:dLbl>
            <c:dLbl>
              <c:idx val="11"/>
              <c:layout>
                <c:manualLayout>
                  <c:x val="2.0998187141180367E-2"/>
                  <c:y val="-2.2688737939409185E-3"/>
                </c:manualLayout>
              </c:layout>
              <c:tx>
                <c:rich>
                  <a:bodyPr/>
                  <a:lstStyle/>
                  <a:p>
                    <a:fld id="{401AEEFE-7C3A-44AB-B313-8B450BA4610C}" type="VALUE">
                      <a:rPr lang="en-US">
                        <a:solidFill>
                          <a:srgbClr val="2B4754"/>
                        </a:solidFill>
                      </a:rPr>
                      <a:pPr/>
                      <a:t>[VALUE]</a:t>
                    </a:fld>
                    <a:r>
                      <a:rPr lang="en-US">
                        <a:solidFill>
                          <a:srgbClr val="2B4754"/>
                        </a:solidFill>
                      </a:rPr>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E69C-40A6-99D1-523261CD510E}"/>
                </c:ext>
              </c:extLst>
            </c:dLbl>
            <c:dLbl>
              <c:idx val="12"/>
              <c:layout>
                <c:manualLayout>
                  <c:x val="2.1340428565735963E-2"/>
                  <c:y val="1.7872698487933964E-7"/>
                </c:manualLayout>
              </c:layout>
              <c:tx>
                <c:rich>
                  <a:bodyPr/>
                  <a:lstStyle/>
                  <a:p>
                    <a:fld id="{5603A772-ED38-4D1B-A8CE-19A98C1588A6}" type="VALUE">
                      <a:rPr lang="en-US">
                        <a:solidFill>
                          <a:srgbClr val="2B4754"/>
                        </a:solidFill>
                      </a:rPr>
                      <a:pPr/>
                      <a:t>[VALUE]</a:t>
                    </a:fld>
                    <a:r>
                      <a:rPr lang="en-US">
                        <a:solidFill>
                          <a:srgbClr val="2B4754"/>
                        </a:solidFill>
                      </a:rPr>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E69C-40A6-99D1-523261CD510E}"/>
                </c:ext>
              </c:extLst>
            </c:dLbl>
            <c:dLbl>
              <c:idx val="13"/>
              <c:layout>
                <c:manualLayout>
                  <c:x val="1.4617032595061875E-2"/>
                  <c:y val="0"/>
                </c:manualLayout>
              </c:layout>
              <c:tx>
                <c:rich>
                  <a:bodyPr/>
                  <a:lstStyle/>
                  <a:p>
                    <a:fld id="{28001C12-D107-4D33-B389-73E2CA67FC01}" type="VALUE">
                      <a:rPr lang="en-US"/>
                      <a:pPr/>
                      <a:t>[VALUE]</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E69C-40A6-99D1-523261CD510E}"/>
                </c:ext>
              </c:extLst>
            </c:dLbl>
            <c:spPr>
              <a:noFill/>
              <a:ln>
                <a:noFill/>
              </a:ln>
              <a:effectLst/>
            </c:spPr>
            <c:txPr>
              <a:bodyPr wrap="square" lIns="38100" tIns="19050" rIns="38100" bIns="19050" anchor="ctr">
                <a:spAutoFit/>
              </a:bodyPr>
              <a:lstStyle/>
              <a:p>
                <a:pPr>
                  <a:defRPr>
                    <a:solidFill>
                      <a:srgbClr val="2B4754"/>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4"/>
              <c:pt idx="0">
                <c:v>Swindling and fraud</c:v>
              </c:pt>
              <c:pt idx="1">
                <c:v>Money-laundering</c:v>
              </c:pt>
              <c:pt idx="2">
                <c:v>Drug trafficking</c:v>
              </c:pt>
              <c:pt idx="3">
                <c:v>MOCG</c:v>
              </c:pt>
              <c:pt idx="4">
                <c:v>Cybercrime</c:v>
              </c:pt>
              <c:pt idx="5">
                <c:v>Migrant smuggling</c:v>
              </c:pt>
              <c:pt idx="6">
                <c:v>THB</c:v>
              </c:pt>
              <c:pt idx="7">
                <c:v>Corruption</c:v>
              </c:pt>
              <c:pt idx="8">
                <c:v>PIF</c:v>
              </c:pt>
              <c:pt idx="9">
                <c:v>Terrorism</c:v>
              </c:pt>
              <c:pt idx="10">
                <c:v>Core Internnational Crimes</c:v>
              </c:pt>
              <c:pt idx="11">
                <c:v>Environmental crime</c:v>
              </c:pt>
              <c:pt idx="12">
                <c:v>Intellectual Property crime</c:v>
              </c:pt>
              <c:pt idx="13">
                <c:v>Counterfeiting -Euro</c:v>
              </c:pt>
            </c:strLit>
          </c:cat>
          <c:val>
            <c:numLit>
              <c:formatCode>General</c:formatCode>
              <c:ptCount val="14"/>
              <c:pt idx="0">
                <c:v>1894</c:v>
              </c:pt>
              <c:pt idx="1">
                <c:v>808</c:v>
              </c:pt>
              <c:pt idx="2">
                <c:v>766</c:v>
              </c:pt>
              <c:pt idx="3">
                <c:v>514</c:v>
              </c:pt>
              <c:pt idx="4">
                <c:v>280</c:v>
              </c:pt>
              <c:pt idx="5">
                <c:v>147</c:v>
              </c:pt>
              <c:pt idx="6">
                <c:v>120</c:v>
              </c:pt>
              <c:pt idx="7">
                <c:v>82</c:v>
              </c:pt>
              <c:pt idx="8">
                <c:v>114</c:v>
              </c:pt>
              <c:pt idx="9">
                <c:v>69</c:v>
              </c:pt>
              <c:pt idx="10">
                <c:v>26</c:v>
              </c:pt>
              <c:pt idx="11">
                <c:v>24</c:v>
              </c:pt>
              <c:pt idx="12">
                <c:v>19</c:v>
              </c:pt>
              <c:pt idx="13">
                <c:v>19</c:v>
              </c:pt>
            </c:numLit>
          </c:val>
          <c:extLst>
            <c:ext xmlns:c16="http://schemas.microsoft.com/office/drawing/2014/chart" uri="{C3380CC4-5D6E-409C-BE32-E72D297353CC}">
              <c16:uniqueId val="{0000000E-E69C-40A6-99D1-523261CD510E}"/>
            </c:ext>
          </c:extLst>
        </c:ser>
        <c:ser>
          <c:idx val="0"/>
          <c:order val="1"/>
          <c:tx>
            <c:v>Ongoing cases</c:v>
          </c:tx>
          <c:spPr>
            <a:solidFill>
              <a:srgbClr val="C18172"/>
            </a:solidFill>
          </c:spPr>
          <c:invertIfNegative val="0"/>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F-E69C-40A6-99D1-523261CD510E}"/>
                </c:ext>
              </c:extLst>
            </c:dLbl>
            <c:dLbl>
              <c:idx val="1"/>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10-E69C-40A6-99D1-523261CD510E}"/>
                </c:ext>
              </c:extLst>
            </c:dLbl>
            <c:dLbl>
              <c:idx val="2"/>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11-E69C-40A6-99D1-523261CD510E}"/>
                </c:ext>
              </c:extLst>
            </c:dLbl>
            <c:dLbl>
              <c:idx val="3"/>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12-E69C-40A6-99D1-523261CD510E}"/>
                </c:ext>
              </c:extLst>
            </c:dLbl>
            <c:dLbl>
              <c:idx val="4"/>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13-E69C-40A6-99D1-523261CD510E}"/>
                </c:ext>
              </c:extLst>
            </c:dLbl>
            <c:dLbl>
              <c:idx val="5"/>
              <c:layout>
                <c:manualLayout>
                  <c:x val="2.9001618415853097E-3"/>
                  <c:y val="2.6610660778685711E-3"/>
                </c:manualLayout>
              </c:layout>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69C-40A6-99D1-523261CD510E}"/>
                </c:ext>
              </c:extLst>
            </c:dLbl>
            <c:dLbl>
              <c:idx val="6"/>
              <c:layout>
                <c:manualLayout>
                  <c:x val="6.6063109309311266E-2"/>
                  <c:y val="5.4847875760054439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69C-40A6-99D1-523261CD510E}"/>
                </c:ext>
              </c:extLst>
            </c:dLbl>
            <c:dLbl>
              <c:idx val="7"/>
              <c:layout>
                <c:manualLayout>
                  <c:x val="7.3517325972936406E-2"/>
                  <c:y val="5.4847875760054439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69C-40A6-99D1-523261CD510E}"/>
                </c:ext>
              </c:extLst>
            </c:dLbl>
            <c:dLbl>
              <c:idx val="8"/>
              <c:layout>
                <c:manualLayout>
                  <c:x val="5.5829694296071819E-2"/>
                  <c:y val="8.51351081084063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69C-40A6-99D1-523261CD510E}"/>
                </c:ext>
              </c:extLst>
            </c:dLbl>
            <c:dLbl>
              <c:idx val="9"/>
              <c:layout>
                <c:manualLayout>
                  <c:x val="4.7184827398549234E-2"/>
                  <c:y val="3.6565250515216468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69C-40A6-99D1-523261CD510E}"/>
                </c:ext>
              </c:extLst>
            </c:dLbl>
            <c:dLbl>
              <c:idx val="10"/>
              <c:layout>
                <c:manualLayout>
                  <c:x val="3.2203239474896533E-2"/>
                  <c:y val="-2.2688737939409185E-3"/>
                </c:manualLayout>
              </c:layout>
              <c:tx>
                <c:rich>
                  <a:bodyPr/>
                  <a:lstStyle/>
                  <a:p>
                    <a:fld id="{DDAA4E41-48E5-4735-8E62-4D20BC3DEEED}" type="VALUE">
                      <a:rPr lang="en-US">
                        <a:solidFill>
                          <a:srgbClr val="C18172"/>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9-E69C-40A6-99D1-523261CD510E}"/>
                </c:ext>
              </c:extLst>
            </c:dLbl>
            <c:dLbl>
              <c:idx val="11"/>
              <c:layout>
                <c:manualLayout>
                  <c:x val="3.5882611332785447E-2"/>
                  <c:y val="5.3933744497386863E-5"/>
                </c:manualLayout>
              </c:layout>
              <c:tx>
                <c:rich>
                  <a:bodyPr/>
                  <a:lstStyle/>
                  <a:p>
                    <a:r>
                      <a:rPr lang="en-US">
                        <a:solidFill>
                          <a:srgbClr val="C18172"/>
                        </a:solidFill>
                      </a:rPr>
                      <a:t>44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E69C-40A6-99D1-523261CD510E}"/>
                </c:ext>
              </c:extLst>
            </c:dLbl>
            <c:dLbl>
              <c:idx val="12"/>
              <c:layout>
                <c:manualLayout>
                  <c:x val="3.8390269739821001E-2"/>
                  <c:y val="2.2708848827187873E-3"/>
                </c:manualLayout>
              </c:layout>
              <c:tx>
                <c:rich>
                  <a:bodyPr/>
                  <a:lstStyle/>
                  <a:p>
                    <a:fld id="{7B088DFB-CC15-4619-8072-C2FC714ECD52}" type="VALUE">
                      <a:rPr lang="en-US">
                        <a:solidFill>
                          <a:srgbClr val="C18172"/>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B-E69C-40A6-99D1-523261CD510E}"/>
                </c:ext>
              </c:extLst>
            </c:dLbl>
            <c:dLbl>
              <c:idx val="13"/>
              <c:layout>
                <c:manualLayout>
                  <c:x val="3.2157471709136243E-2"/>
                  <c:y val="-1.96195273237336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E69C-40A6-99D1-523261CD510E}"/>
                </c:ext>
              </c:extLst>
            </c:dLbl>
            <c:spPr>
              <a:noFill/>
              <a:ln>
                <a:noFill/>
              </a:ln>
              <a:effectLst/>
            </c:spPr>
            <c:txPr>
              <a:bodyPr wrap="square" lIns="38100" tIns="19050" rIns="38100" bIns="19050" anchor="ctr">
                <a:spAutoFit/>
              </a:bodyPr>
              <a:lstStyle/>
              <a:p>
                <a:pPr>
                  <a:defRPr>
                    <a:solidFill>
                      <a:srgbClr val="C1817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4"/>
              <c:pt idx="0">
                <c:v>Swindling and fraud</c:v>
              </c:pt>
              <c:pt idx="1">
                <c:v>Money-laundering</c:v>
              </c:pt>
              <c:pt idx="2">
                <c:v>Drug trafficking</c:v>
              </c:pt>
              <c:pt idx="3">
                <c:v>MOCG</c:v>
              </c:pt>
              <c:pt idx="4">
                <c:v>Cybercrime</c:v>
              </c:pt>
              <c:pt idx="5">
                <c:v>Migrant smuggling</c:v>
              </c:pt>
              <c:pt idx="6">
                <c:v>THB</c:v>
              </c:pt>
              <c:pt idx="7">
                <c:v>Corruption</c:v>
              </c:pt>
              <c:pt idx="8">
                <c:v>PIF</c:v>
              </c:pt>
              <c:pt idx="9">
                <c:v>Terrorism</c:v>
              </c:pt>
              <c:pt idx="10">
                <c:v>Core Internnational Crimes</c:v>
              </c:pt>
              <c:pt idx="11">
                <c:v>Environmental crime</c:v>
              </c:pt>
              <c:pt idx="12">
                <c:v>Intellectual Property crime</c:v>
              </c:pt>
              <c:pt idx="13">
                <c:v>Counterfeiting -Euro</c:v>
              </c:pt>
            </c:strLit>
          </c:cat>
          <c:val>
            <c:numLit>
              <c:formatCode>General</c:formatCode>
              <c:ptCount val="14"/>
              <c:pt idx="0">
                <c:v>2909</c:v>
              </c:pt>
              <c:pt idx="1">
                <c:v>1587</c:v>
              </c:pt>
              <c:pt idx="2">
                <c:v>1434</c:v>
              </c:pt>
              <c:pt idx="3">
                <c:v>614</c:v>
              </c:pt>
              <c:pt idx="4">
                <c:v>481</c:v>
              </c:pt>
              <c:pt idx="5">
                <c:v>239</c:v>
              </c:pt>
              <c:pt idx="6">
                <c:v>229</c:v>
              </c:pt>
              <c:pt idx="7">
                <c:v>222</c:v>
              </c:pt>
              <c:pt idx="8">
                <c:v>180</c:v>
              </c:pt>
              <c:pt idx="9">
                <c:v>144</c:v>
              </c:pt>
              <c:pt idx="10">
                <c:v>50</c:v>
              </c:pt>
              <c:pt idx="11">
                <c:v>44</c:v>
              </c:pt>
              <c:pt idx="12">
                <c:v>48</c:v>
              </c:pt>
              <c:pt idx="13">
                <c:v>19</c:v>
              </c:pt>
            </c:numLit>
          </c:val>
          <c:extLst>
            <c:ext xmlns:c16="http://schemas.microsoft.com/office/drawing/2014/chart" uri="{C3380CC4-5D6E-409C-BE32-E72D297353CC}">
              <c16:uniqueId val="{0000001D-E69C-40A6-99D1-523261CD510E}"/>
            </c:ext>
          </c:extLst>
        </c:ser>
        <c:dLbls>
          <c:showLegendKey val="0"/>
          <c:showVal val="0"/>
          <c:showCatName val="0"/>
          <c:showSerName val="0"/>
          <c:showPercent val="0"/>
          <c:showBubbleSize val="0"/>
        </c:dLbls>
        <c:gapWidth val="95"/>
        <c:overlap val="100"/>
        <c:axId val="-74774592"/>
        <c:axId val="-74778944"/>
      </c:barChart>
      <c:catAx>
        <c:axId val="-74774592"/>
        <c:scaling>
          <c:orientation val="maxMin"/>
        </c:scaling>
        <c:delete val="0"/>
        <c:axPos val="l"/>
        <c:numFmt formatCode="General" sourceLinked="1"/>
        <c:majorTickMark val="none"/>
        <c:minorTickMark val="none"/>
        <c:tickLblPos val="nextTo"/>
        <c:txPr>
          <a:bodyPr/>
          <a:lstStyle/>
          <a:p>
            <a:pPr>
              <a:defRPr sz="1000" baseline="0">
                <a:solidFill>
                  <a:srgbClr val="2B4754"/>
                </a:solidFill>
                <a:latin typeface="Calibri" panose="020F0502020204030204" pitchFamily="34" charset="0"/>
                <a:ea typeface="Open Sans" panose="020B0606030504020204" pitchFamily="34" charset="0"/>
                <a:cs typeface="Open Sans" panose="020B0606030504020204" pitchFamily="34" charset="0"/>
              </a:defRPr>
            </a:pPr>
            <a:endParaRPr lang="en-US"/>
          </a:p>
        </c:txPr>
        <c:crossAx val="-74778944"/>
        <c:crosses val="autoZero"/>
        <c:auto val="1"/>
        <c:lblAlgn val="ctr"/>
        <c:lblOffset val="100"/>
        <c:noMultiLvlLbl val="0"/>
      </c:catAx>
      <c:valAx>
        <c:axId val="-74778944"/>
        <c:scaling>
          <c:orientation val="minMax"/>
        </c:scaling>
        <c:delete val="1"/>
        <c:axPos val="t"/>
        <c:numFmt formatCode="General" sourceLinked="1"/>
        <c:majorTickMark val="none"/>
        <c:minorTickMark val="none"/>
        <c:tickLblPos val="nextTo"/>
        <c:crossAx val="-74774592"/>
        <c:crosses val="autoZero"/>
        <c:crossBetween val="between"/>
      </c:valAx>
      <c:spPr>
        <a:noFill/>
      </c:spPr>
    </c:plotArea>
    <c:legend>
      <c:legendPos val="r"/>
      <c:layout>
        <c:manualLayout>
          <c:xMode val="edge"/>
          <c:yMode val="edge"/>
          <c:x val="0.36954660831215697"/>
          <c:y val="0.9087664871175376"/>
          <c:w val="0.1766763038665784"/>
          <c:h val="6.8786654670511441E-2"/>
        </c:manualLayout>
      </c:layout>
      <c:overlay val="0"/>
    </c:legend>
    <c:plotVisOnly val="1"/>
    <c:dispBlanksAs val="gap"/>
    <c:showDLblsOverMax val="0"/>
  </c:chart>
  <c:spPr>
    <a:no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4374654581051373E-2"/>
          <c:y val="5.3892351686920623E-2"/>
          <c:w val="0.93888888888888888"/>
          <c:h val="0.72159922717993585"/>
        </c:manualLayout>
      </c:layout>
      <c:barChart>
        <c:barDir val="col"/>
        <c:grouping val="stacked"/>
        <c:varyColors val="0"/>
        <c:ser>
          <c:idx val="1"/>
          <c:order val="0"/>
          <c:tx>
            <c:v>Ongoing</c:v>
          </c:tx>
          <c:spPr>
            <a:solidFill>
              <a:srgbClr val="C18172"/>
            </a:solidFill>
            <a:effectLst/>
            <a:scene3d>
              <a:camera prst="orthographicFront"/>
              <a:lightRig rig="threePt" dir="t">
                <a:rot lat="0" lon="0" rev="1200000"/>
              </a:lightRig>
            </a:scene3d>
            <a:sp3d/>
          </c:spPr>
          <c:invertIfNegative val="0"/>
          <c:dLbls>
            <c:numFmt formatCode="#;;;" sourceLinked="0"/>
            <c:spPr>
              <a:noFill/>
              <a:ln>
                <a:noFill/>
              </a:ln>
              <a:effectLst/>
            </c:spPr>
            <c:txPr>
              <a:bodyPr/>
              <a:lstStyle/>
              <a:p>
                <a:pPr>
                  <a:defRPr sz="900" b="1">
                    <a:solidFill>
                      <a:schemeClr val="tx2">
                        <a:lumMod val="50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6"/>
              <c:pt idx="0">
                <c:v>2020</c:v>
              </c:pt>
              <c:pt idx="1">
                <c:v>2021</c:v>
              </c:pt>
              <c:pt idx="2">
                <c:v>2022</c:v>
              </c:pt>
              <c:pt idx="3">
                <c:v>2023</c:v>
              </c:pt>
              <c:pt idx="4">
                <c:v>2024</c:v>
              </c:pt>
              <c:pt idx="5">
                <c:v>2025</c:v>
              </c:pt>
            </c:numLit>
          </c:cat>
          <c:val>
            <c:numLit>
              <c:formatCode>General</c:formatCode>
              <c:ptCount val="6"/>
              <c:pt idx="0">
                <c:v>188</c:v>
              </c:pt>
              <c:pt idx="1">
                <c:v>182</c:v>
              </c:pt>
              <c:pt idx="2">
                <c:v>186</c:v>
              </c:pt>
              <c:pt idx="3">
                <c:v>196</c:v>
              </c:pt>
              <c:pt idx="4">
                <c:v>237</c:v>
              </c:pt>
              <c:pt idx="5">
                <c:v>276</c:v>
              </c:pt>
            </c:numLit>
          </c:val>
          <c:extLst>
            <c:ext xmlns:c16="http://schemas.microsoft.com/office/drawing/2014/chart" uri="{C3380CC4-5D6E-409C-BE32-E72D297353CC}">
              <c16:uniqueId val="{00000000-5CAF-40C6-9151-FE15F55ADCFF}"/>
            </c:ext>
          </c:extLst>
        </c:ser>
        <c:ser>
          <c:idx val="0"/>
          <c:order val="1"/>
          <c:tx>
            <c:v>New</c:v>
          </c:tx>
          <c:spPr>
            <a:solidFill>
              <a:srgbClr val="2B4754"/>
            </a:solidFill>
            <a:effectLst/>
            <a:scene3d>
              <a:camera prst="orthographicFront"/>
              <a:lightRig rig="threePt" dir="t">
                <a:rot lat="0" lon="0" rev="1200000"/>
              </a:lightRig>
            </a:scene3d>
            <a:sp3d/>
          </c:spPr>
          <c:invertIfNegative val="0"/>
          <c:dLbls>
            <c:numFmt formatCode="#;;;" sourceLinked="0"/>
            <c:spPr>
              <a:noFill/>
              <a:ln>
                <a:noFill/>
              </a:ln>
              <a:effectLst/>
            </c:spPr>
            <c:txPr>
              <a:bodyPr/>
              <a:lstStyle/>
              <a:p>
                <a:pPr>
                  <a:defRPr sz="900" b="1">
                    <a:solidFill>
                      <a:schemeClr val="accent1">
                        <a:lumMod val="20000"/>
                        <a:lumOff val="80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6"/>
              <c:pt idx="0">
                <c:v>2020</c:v>
              </c:pt>
              <c:pt idx="1">
                <c:v>2021</c:v>
              </c:pt>
              <c:pt idx="2">
                <c:v>2022</c:v>
              </c:pt>
              <c:pt idx="3">
                <c:v>2023</c:v>
              </c:pt>
              <c:pt idx="4">
                <c:v>2024</c:v>
              </c:pt>
              <c:pt idx="5">
                <c:v>2025</c:v>
              </c:pt>
            </c:numLit>
          </c:cat>
          <c:val>
            <c:numLit>
              <c:formatCode>General</c:formatCode>
              <c:ptCount val="6"/>
              <c:pt idx="0">
                <c:v>78</c:v>
              </c:pt>
              <c:pt idx="1">
                <c:v>75</c:v>
              </c:pt>
              <c:pt idx="2">
                <c:v>84</c:v>
              </c:pt>
              <c:pt idx="3">
                <c:v>104</c:v>
              </c:pt>
              <c:pt idx="4">
                <c:v>134</c:v>
              </c:pt>
              <c:pt idx="5">
                <c:v>136</c:v>
              </c:pt>
            </c:numLit>
          </c:val>
          <c:extLst>
            <c:ext xmlns:c16="http://schemas.microsoft.com/office/drawing/2014/chart" uri="{C3380CC4-5D6E-409C-BE32-E72D297353CC}">
              <c16:uniqueId val="{00000001-5CAF-40C6-9151-FE15F55ADCFF}"/>
            </c:ext>
          </c:extLst>
        </c:ser>
        <c:dLbls>
          <c:showLegendKey val="0"/>
          <c:showVal val="1"/>
          <c:showCatName val="0"/>
          <c:showSerName val="0"/>
          <c:showPercent val="0"/>
          <c:showBubbleSize val="0"/>
        </c:dLbls>
        <c:gapWidth val="50"/>
        <c:overlap val="100"/>
        <c:axId val="108939904"/>
        <c:axId val="133309568"/>
      </c:barChart>
      <c:lineChart>
        <c:grouping val="standard"/>
        <c:varyColors val="0"/>
        <c:ser>
          <c:idx val="2"/>
          <c:order val="2"/>
          <c:tx>
            <c:v>Total</c:v>
          </c:tx>
          <c:spPr>
            <a:ln w="19050">
              <a:solidFill>
                <a:srgbClr val="70AD47"/>
              </a:solidFill>
            </a:ln>
          </c:spPr>
          <c:marker>
            <c:symbol val="diamond"/>
            <c:size val="7"/>
            <c:spPr>
              <a:solidFill>
                <a:srgbClr val="70AD47"/>
              </a:solidFill>
              <a:ln>
                <a:noFill/>
              </a:ln>
            </c:spPr>
          </c:marker>
          <c:dLbls>
            <c:dLbl>
              <c:idx val="0"/>
              <c:tx>
                <c:rich>
                  <a:bodyPr/>
                  <a:lstStyle/>
                  <a:p>
                    <a:fld id="{7D8516BE-AB43-46D8-84E2-8F437DFEE87A}"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CAF-40C6-9151-FE15F55ADCFF}"/>
                </c:ext>
              </c:extLst>
            </c:dLbl>
            <c:dLbl>
              <c:idx val="1"/>
              <c:tx>
                <c:rich>
                  <a:bodyPr/>
                  <a:lstStyle/>
                  <a:p>
                    <a:fld id="{B3CBC285-996E-4D43-97F4-671CEDF8BC8E}"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CAF-40C6-9151-FE15F55ADCFF}"/>
                </c:ext>
              </c:extLst>
            </c:dLbl>
            <c:dLbl>
              <c:idx val="2"/>
              <c:tx>
                <c:rich>
                  <a:bodyPr/>
                  <a:lstStyle/>
                  <a:p>
                    <a:fld id="{CE590C2C-2E06-4416-8CB5-420A638AEF2D}"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CAF-40C6-9151-FE15F55ADCFF}"/>
                </c:ext>
              </c:extLst>
            </c:dLbl>
            <c:dLbl>
              <c:idx val="3"/>
              <c:tx>
                <c:rich>
                  <a:bodyPr/>
                  <a:lstStyle/>
                  <a:p>
                    <a:fld id="{72742EE2-208A-4A49-BA8A-52392AFE5774}"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CAF-40C6-9151-FE15F55ADCFF}"/>
                </c:ext>
              </c:extLst>
            </c:dLbl>
            <c:dLbl>
              <c:idx val="4"/>
              <c:tx>
                <c:rich>
                  <a:bodyPr/>
                  <a:lstStyle/>
                  <a:p>
                    <a:fld id="{3BFBB46D-FF2E-42E5-B9A0-E55899F7694D}"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5CAF-40C6-9151-FE15F55ADCFF}"/>
                </c:ext>
              </c:extLst>
            </c:dLbl>
            <c:dLbl>
              <c:idx val="5"/>
              <c:tx>
                <c:rich>
                  <a:bodyPr/>
                  <a:lstStyle/>
                  <a:p>
                    <a:fld id="{DE946687-084D-4F73-B817-6ECFF671229B}"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CAF-40C6-9151-FE15F55ADCFF}"/>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Lit>
              <c:formatCode>General</c:formatCode>
              <c:ptCount val="6"/>
              <c:pt idx="0">
                <c:v>2020</c:v>
              </c:pt>
              <c:pt idx="1">
                <c:v>2021</c:v>
              </c:pt>
              <c:pt idx="2">
                <c:v>2022</c:v>
              </c:pt>
              <c:pt idx="3">
                <c:v>2023</c:v>
              </c:pt>
              <c:pt idx="4">
                <c:v>2024</c:v>
              </c:pt>
              <c:pt idx="5">
                <c:v>2025</c:v>
              </c:pt>
            </c:numLit>
          </c:cat>
          <c:val>
            <c:numLit>
              <c:formatCode>General</c:formatCode>
              <c:ptCount val="6"/>
              <c:pt idx="0">
                <c:v>366</c:v>
              </c:pt>
              <c:pt idx="1">
                <c:v>357</c:v>
              </c:pt>
              <c:pt idx="2">
                <c:v>370</c:v>
              </c:pt>
              <c:pt idx="3">
                <c:v>400</c:v>
              </c:pt>
              <c:pt idx="4">
                <c:v>471</c:v>
              </c:pt>
              <c:pt idx="5">
                <c:v>512</c:v>
              </c:pt>
            </c:numLit>
          </c:val>
          <c:smooth val="0"/>
          <c:extLst>
            <c:ext xmlns:c15="http://schemas.microsoft.com/office/drawing/2012/chart" uri="{02D57815-91ED-43cb-92C2-25804820EDAC}">
              <c15:datalabelsRange>
                <c15:f>{"&lt;-1 %","&lt;-3 %","&gt;5 %","&gt;11 %","&gt;24 %","&gt;11 %"}</c15:f>
                <c15:dlblRangeCache>
                  <c:ptCount val="6"/>
                  <c:pt idx="0">
                    <c:v>&lt;-1 %</c:v>
                  </c:pt>
                  <c:pt idx="1">
                    <c:v>&lt;-3 %</c:v>
                  </c:pt>
                  <c:pt idx="2">
                    <c:v>&gt;5 %</c:v>
                  </c:pt>
                  <c:pt idx="3">
                    <c:v>&gt;11 %</c:v>
                  </c:pt>
                  <c:pt idx="4">
                    <c:v>&gt;24 %</c:v>
                  </c:pt>
                  <c:pt idx="5">
                    <c:v>&gt;11 %</c:v>
                  </c:pt>
                </c15:dlblRangeCache>
              </c15:datalabelsRange>
            </c:ext>
            <c:ext xmlns:c16="http://schemas.microsoft.com/office/drawing/2014/chart" uri="{C3380CC4-5D6E-409C-BE32-E72D297353CC}">
              <c16:uniqueId val="{00000008-5CAF-40C6-9151-FE15F55ADCFF}"/>
            </c:ext>
          </c:extLst>
        </c:ser>
        <c:dLbls>
          <c:showLegendKey val="0"/>
          <c:showVal val="0"/>
          <c:showCatName val="0"/>
          <c:showSerName val="0"/>
          <c:showPercent val="0"/>
          <c:showBubbleSize val="0"/>
        </c:dLbls>
        <c:marker val="1"/>
        <c:smooth val="0"/>
        <c:axId val="108939904"/>
        <c:axId val="133309568"/>
      </c:lineChart>
      <c:catAx>
        <c:axId val="108939904"/>
        <c:scaling>
          <c:orientation val="minMax"/>
        </c:scaling>
        <c:delete val="0"/>
        <c:axPos val="b"/>
        <c:numFmt formatCode="General" sourceLinked="1"/>
        <c:majorTickMark val="out"/>
        <c:minorTickMark val="none"/>
        <c:tickLblPos val="nextTo"/>
        <c:txPr>
          <a:bodyPr/>
          <a:lstStyle/>
          <a:p>
            <a:pPr>
              <a:defRPr sz="900" b="1">
                <a:solidFill>
                  <a:schemeClr val="tx2">
                    <a:lumMod val="50000"/>
                  </a:schemeClr>
                </a:solidFill>
                <a:latin typeface="Cambria" panose="02040503050406030204" pitchFamily="18" charset="0"/>
              </a:defRPr>
            </a:pPr>
            <a:endParaRPr lang="en-US"/>
          </a:p>
        </c:txPr>
        <c:crossAx val="133309568"/>
        <c:crosses val="autoZero"/>
        <c:auto val="1"/>
        <c:lblAlgn val="ctr"/>
        <c:lblOffset val="100"/>
        <c:noMultiLvlLbl val="0"/>
      </c:catAx>
      <c:valAx>
        <c:axId val="133309568"/>
        <c:scaling>
          <c:orientation val="minMax"/>
        </c:scaling>
        <c:delete val="1"/>
        <c:axPos val="l"/>
        <c:numFmt formatCode="General" sourceLinked="1"/>
        <c:majorTickMark val="out"/>
        <c:minorTickMark val="none"/>
        <c:tickLblPos val="nextTo"/>
        <c:crossAx val="108939904"/>
        <c:crosses val="autoZero"/>
        <c:crossBetween val="between"/>
      </c:valAx>
      <c:spPr>
        <a:noFill/>
        <a:ln>
          <a:noFill/>
        </a:ln>
      </c:spPr>
    </c:plotArea>
    <c:legend>
      <c:legendPos val="b"/>
      <c:overlay val="0"/>
      <c:txPr>
        <a:bodyPr/>
        <a:lstStyle/>
        <a:p>
          <a:pPr>
            <a:defRPr b="0">
              <a:latin typeface="Cambria" panose="02040503050406030204" pitchFamily="18"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0628212515982607E-2"/>
          <c:y val="8.5516974312637123E-4"/>
          <c:w val="0.96249413970932962"/>
          <c:h val="0.94656487479010132"/>
        </c:manualLayout>
      </c:layout>
      <c:ofPieChart>
        <c:ofPieType val="bar"/>
        <c:varyColors val="1"/>
        <c:ser>
          <c:idx val="0"/>
          <c:order val="0"/>
          <c:spPr>
            <a:solidFill>
              <a:srgbClr val="2B4754"/>
            </a:solidFill>
            <a:ln>
              <a:solidFill>
                <a:srgbClr val="EFF2E5"/>
              </a:solidFill>
            </a:ln>
            <a:effectLst/>
            <a:scene3d>
              <a:camera prst="orthographicFront"/>
              <a:lightRig rig="threePt" dir="t"/>
            </a:scene3d>
            <a:sp3d/>
          </c:spPr>
          <c:dPt>
            <c:idx val="0"/>
            <c:bubble3D val="0"/>
            <c:spPr>
              <a:solidFill>
                <a:srgbClr val="C18172"/>
              </a:solidFill>
              <a:ln>
                <a:solidFill>
                  <a:srgbClr val="EFF2E5"/>
                </a:solidFill>
              </a:ln>
              <a:effectLst/>
              <a:scene3d>
                <a:camera prst="orthographicFront"/>
                <a:lightRig rig="threePt" dir="t"/>
              </a:scene3d>
              <a:sp3d/>
            </c:spPr>
            <c:extLst>
              <c:ext xmlns:c16="http://schemas.microsoft.com/office/drawing/2014/chart" uri="{C3380CC4-5D6E-409C-BE32-E72D297353CC}">
                <c16:uniqueId val="{00000001-7BE1-4FB2-A5A1-265723734BB7}"/>
              </c:ext>
            </c:extLst>
          </c:dPt>
          <c:dPt>
            <c:idx val="1"/>
            <c:bubble3D val="0"/>
            <c:extLst>
              <c:ext xmlns:c16="http://schemas.microsoft.com/office/drawing/2014/chart" uri="{C3380CC4-5D6E-409C-BE32-E72D297353CC}">
                <c16:uniqueId val="{00000002-7BE1-4FB2-A5A1-265723734BB7}"/>
              </c:ext>
            </c:extLst>
          </c:dPt>
          <c:dPt>
            <c:idx val="3"/>
            <c:bubble3D val="0"/>
            <c:extLst>
              <c:ext xmlns:c16="http://schemas.microsoft.com/office/drawing/2014/chart" uri="{C3380CC4-5D6E-409C-BE32-E72D297353CC}">
                <c16:uniqueId val="{00000003-7BE1-4FB2-A5A1-265723734BB7}"/>
              </c:ext>
            </c:extLst>
          </c:dPt>
          <c:dPt>
            <c:idx val="4"/>
            <c:bubble3D val="0"/>
            <c:extLst>
              <c:ext xmlns:c16="http://schemas.microsoft.com/office/drawing/2014/chart" uri="{C3380CC4-5D6E-409C-BE32-E72D297353CC}">
                <c16:uniqueId val="{00000004-7BE1-4FB2-A5A1-265723734BB7}"/>
              </c:ext>
            </c:extLst>
          </c:dPt>
          <c:dPt>
            <c:idx val="5"/>
            <c:bubble3D val="0"/>
            <c:extLst>
              <c:ext xmlns:c16="http://schemas.microsoft.com/office/drawing/2014/chart" uri="{C3380CC4-5D6E-409C-BE32-E72D297353CC}">
                <c16:uniqueId val="{00000005-7BE1-4FB2-A5A1-265723734BB7}"/>
              </c:ext>
            </c:extLst>
          </c:dPt>
          <c:dPt>
            <c:idx val="6"/>
            <c:bubble3D val="0"/>
            <c:extLst>
              <c:ext xmlns:c16="http://schemas.microsoft.com/office/drawing/2014/chart" uri="{C3380CC4-5D6E-409C-BE32-E72D297353CC}">
                <c16:uniqueId val="{00000006-7BE1-4FB2-A5A1-265723734BB7}"/>
              </c:ext>
            </c:extLst>
          </c:dPt>
          <c:dPt>
            <c:idx val="7"/>
            <c:bubble3D val="0"/>
            <c:extLst>
              <c:ext xmlns:c16="http://schemas.microsoft.com/office/drawing/2014/chart" uri="{C3380CC4-5D6E-409C-BE32-E72D297353CC}">
                <c16:uniqueId val="{00000007-7BE1-4FB2-A5A1-265723734BB7}"/>
              </c:ext>
            </c:extLst>
          </c:dPt>
          <c:dLbls>
            <c:dLbl>
              <c:idx val="0"/>
              <c:tx>
                <c:rich>
                  <a:bodyPr/>
                  <a:lstStyle/>
                  <a:p>
                    <a:fld id="{9E3A4B94-ECB6-424D-88CD-A19F7669B436}" type="CELLRANGE">
                      <a:rPr lang="en-US"/>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BE1-4FB2-A5A1-265723734BB7}"/>
                </c:ext>
              </c:extLst>
            </c:dLbl>
            <c:dLbl>
              <c:idx val="1"/>
              <c:tx>
                <c:rich>
                  <a:bodyPr/>
                  <a:lstStyle/>
                  <a:p>
                    <a:fld id="{CE418A72-7BC5-4D88-8424-277FFA6E1584}"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BE1-4FB2-A5A1-265723734BB7}"/>
                </c:ext>
              </c:extLst>
            </c:dLbl>
            <c:dLbl>
              <c:idx val="2"/>
              <c:tx>
                <c:rich>
                  <a:bodyPr/>
                  <a:lstStyle/>
                  <a:p>
                    <a:fld id="{6201A9F4-464B-48B2-8DB1-F06C4D88DC18}"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7BE1-4FB2-A5A1-265723734BB7}"/>
                </c:ext>
              </c:extLst>
            </c:dLbl>
            <c:dLbl>
              <c:idx val="3"/>
              <c:tx>
                <c:rich>
                  <a:bodyPr/>
                  <a:lstStyle/>
                  <a:p>
                    <a:fld id="{291E535D-67B6-4A7F-8994-10C689BAC8E0}"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BE1-4FB2-A5A1-265723734BB7}"/>
                </c:ext>
              </c:extLst>
            </c:dLbl>
            <c:dLbl>
              <c:idx val="4"/>
              <c:tx>
                <c:rich>
                  <a:bodyPr/>
                  <a:lstStyle/>
                  <a:p>
                    <a:fld id="{F422FACE-3472-48F9-91BF-249A29606D16}"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BE1-4FB2-A5A1-265723734BB7}"/>
                </c:ext>
              </c:extLst>
            </c:dLbl>
            <c:dLbl>
              <c:idx val="5"/>
              <c:tx>
                <c:rich>
                  <a:bodyPr/>
                  <a:lstStyle/>
                  <a:p>
                    <a:fld id="{3826F22E-F39A-4554-8907-F7D5B2A5BDD2}"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BE1-4FB2-A5A1-265723734BB7}"/>
                </c:ext>
              </c:extLst>
            </c:dLbl>
            <c:dLbl>
              <c:idx val="6"/>
              <c:tx>
                <c:rich>
                  <a:bodyPr/>
                  <a:lstStyle/>
                  <a:p>
                    <a:fld id="{A7A841B8-7FAA-444B-808C-2FFFB92D5DEC}"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BE1-4FB2-A5A1-265723734BB7}"/>
                </c:ext>
              </c:extLst>
            </c:dLbl>
            <c:dLbl>
              <c:idx val="7"/>
              <c:tx>
                <c:rich>
                  <a:bodyPr/>
                  <a:lstStyle/>
                  <a:p>
                    <a:fld id="{048CE14A-3271-4360-85EE-6BF5673A3DAD}"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BE1-4FB2-A5A1-265723734BB7}"/>
                </c:ext>
              </c:extLst>
            </c:dLbl>
            <c:dLbl>
              <c:idx val="8"/>
              <c:tx>
                <c:rich>
                  <a:bodyPr/>
                  <a:lstStyle/>
                  <a:p>
                    <a:fld id="{9318595B-C493-43A2-A9FC-7EE94C709C6A}"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BE1-4FB2-A5A1-265723734BB7}"/>
                </c:ext>
              </c:extLst>
            </c:dLbl>
            <c:dLbl>
              <c:idx val="9"/>
              <c:tx>
                <c:rich>
                  <a:bodyPr/>
                  <a:lstStyle/>
                  <a:p>
                    <a:fld id="{3665D9E5-28F4-46A5-927D-8706C2DFE047}"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7BE1-4FB2-A5A1-265723734BB7}"/>
                </c:ext>
              </c:extLst>
            </c:dLbl>
            <c:dLbl>
              <c:idx val="10"/>
              <c:tx>
                <c:rich>
                  <a:bodyPr/>
                  <a:lstStyle/>
                  <a:p>
                    <a:fld id="{3F65260B-B611-443A-9812-26BD2C831DBD}"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7BE1-4FB2-A5A1-265723734BB7}"/>
                </c:ext>
              </c:extLst>
            </c:dLbl>
            <c:dLbl>
              <c:idx val="11"/>
              <c:tx>
                <c:rich>
                  <a:bodyPr/>
                  <a:lstStyle/>
                  <a:p>
                    <a:fld id="{AFE51A2A-0E64-4CF8-9999-5DFDB020A4FC}"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7BE1-4FB2-A5A1-265723734BB7}"/>
                </c:ext>
              </c:extLst>
            </c:dLbl>
            <c:dLbl>
              <c:idx val="12"/>
              <c:tx>
                <c:rich>
                  <a:bodyPr/>
                  <a:lstStyle/>
                  <a:p>
                    <a:r>
                      <a:rPr lang="en-US"/>
                      <a:t>Newly signed JITs in 2025, 136</a:t>
                    </a:r>
                    <a:r>
                      <a:rPr lang="en-US" baseline="0"/>
                      <a:t> </a:t>
                    </a:r>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D-7BE1-4FB2-A5A1-265723734BB7}"/>
                </c:ext>
              </c:extLst>
            </c:dLbl>
            <c:spPr>
              <a:noFill/>
              <a:ln>
                <a:noFill/>
              </a:ln>
              <a:effectLst/>
            </c:spPr>
            <c:txPr>
              <a:bodyPr wrap="square" lIns="38100" tIns="19050" rIns="38100" bIns="19050" anchor="ctr">
                <a:spAutoFit/>
              </a:bodyPr>
              <a:lstStyle/>
              <a:p>
                <a:pPr>
                  <a:defRPr>
                    <a:solidFill>
                      <a:schemeClr val="bg1"/>
                    </a:solidFill>
                  </a:defRPr>
                </a:pPr>
                <a:endParaRPr lang="en-US"/>
              </a:p>
            </c:txPr>
            <c:dLblPos val="ctr"/>
            <c:showLegendKey val="0"/>
            <c:showVal val="0"/>
            <c:showCatName val="0"/>
            <c:showSerName val="0"/>
            <c:showPercent val="0"/>
            <c:showBubbleSize val="0"/>
            <c:showLeaderLines val="1"/>
            <c:extLst>
              <c:ext xmlns:c15="http://schemas.microsoft.com/office/drawing/2012/chart" uri="{CE6537A1-D6FC-4f65-9D91-7224C49458BB}">
                <c15:showDataLabelsRange val="1"/>
              </c:ext>
            </c:extLst>
          </c:dLbls>
          <c:cat>
            <c:strLit>
              <c:ptCount val="12"/>
              <c:pt idx="0">
                <c:v>JITs ongoing from previous years</c:v>
              </c:pt>
              <c:pt idx="1">
                <c:v>Drug trafficking</c:v>
              </c:pt>
              <c:pt idx="2">
                <c:v>Money-laundering</c:v>
              </c:pt>
              <c:pt idx="3">
                <c:v>Swindling and fraud</c:v>
              </c:pt>
              <c:pt idx="4">
                <c:v>Cybercrime</c:v>
              </c:pt>
              <c:pt idx="5">
                <c:v>THB</c:v>
              </c:pt>
              <c:pt idx="6">
                <c:v>MOCG</c:v>
              </c:pt>
              <c:pt idx="7">
                <c:v>Migrant smuggling</c:v>
              </c:pt>
              <c:pt idx="8">
                <c:v>Terrorism</c:v>
              </c:pt>
              <c:pt idx="9">
                <c:v>Corruption</c:v>
              </c:pt>
              <c:pt idx="10">
                <c:v>Environmental crime</c:v>
              </c:pt>
              <c:pt idx="11">
                <c:v>PIF</c:v>
              </c:pt>
            </c:strLit>
          </c:cat>
          <c:val>
            <c:numLit>
              <c:formatCode>General</c:formatCode>
              <c:ptCount val="12"/>
              <c:pt idx="0">
                <c:v>446.47058823529409</c:v>
              </c:pt>
              <c:pt idx="1">
                <c:v>43</c:v>
              </c:pt>
              <c:pt idx="2">
                <c:v>38</c:v>
              </c:pt>
              <c:pt idx="3">
                <c:v>37</c:v>
              </c:pt>
              <c:pt idx="4">
                <c:v>26</c:v>
              </c:pt>
              <c:pt idx="5">
                <c:v>23</c:v>
              </c:pt>
              <c:pt idx="6">
                <c:v>20</c:v>
              </c:pt>
              <c:pt idx="7">
                <c:v>17</c:v>
              </c:pt>
              <c:pt idx="8">
                <c:v>16</c:v>
              </c:pt>
              <c:pt idx="9">
                <c:v>15</c:v>
              </c:pt>
              <c:pt idx="10">
                <c:v>12</c:v>
              </c:pt>
              <c:pt idx="11">
                <c:v>11</c:v>
              </c:pt>
            </c:numLit>
          </c:val>
          <c:extLst>
            <c:ext xmlns:c15="http://schemas.microsoft.com/office/drawing/2012/chart" uri="{02D57815-91ED-43cb-92C2-25804820EDAC}">
              <c15:datalabelsRange>
                <c15:f>{"JITs ongoing from previous years, 276","Drug trafficking, 33","Money-laundering, 28","Swindling and fraud, 27","Cybercrime, 16","THB, 13","MOCG, 10","Migrant smuggling, 7","Terrorism, 6","Corruption, 5","Environmental crime, 2","PIF, 1"}</c15:f>
                <c15:dlblRangeCache>
                  <c:ptCount val="12"/>
                  <c:pt idx="0">
                    <c:v>JITs ongoing from previous years, 276</c:v>
                  </c:pt>
                  <c:pt idx="1">
                    <c:v>Drug trafficking, 33</c:v>
                  </c:pt>
                  <c:pt idx="2">
                    <c:v>Money-laundering, 28</c:v>
                  </c:pt>
                  <c:pt idx="3">
                    <c:v>Swindling and fraud, 27</c:v>
                  </c:pt>
                  <c:pt idx="4">
                    <c:v>Cybercrime, 16</c:v>
                  </c:pt>
                  <c:pt idx="5">
                    <c:v>THB, 13</c:v>
                  </c:pt>
                  <c:pt idx="6">
                    <c:v>MOCG, 10</c:v>
                  </c:pt>
                  <c:pt idx="7">
                    <c:v>Migrant smuggling, 7</c:v>
                  </c:pt>
                  <c:pt idx="8">
                    <c:v>Terrorism, 6</c:v>
                  </c:pt>
                  <c:pt idx="9">
                    <c:v>Corruption, 5</c:v>
                  </c:pt>
                  <c:pt idx="10">
                    <c:v>Environmental crime, 2</c:v>
                  </c:pt>
                  <c:pt idx="11">
                    <c:v>PIF, 1</c:v>
                  </c:pt>
                </c15:dlblRangeCache>
              </c15:datalabelsRange>
            </c:ext>
            <c:ext xmlns:c16="http://schemas.microsoft.com/office/drawing/2014/chart" uri="{C3380CC4-5D6E-409C-BE32-E72D297353CC}">
              <c16:uniqueId val="{0000000E-7BE1-4FB2-A5A1-265723734BB7}"/>
            </c:ext>
          </c:extLst>
        </c:ser>
        <c:dLbls>
          <c:showLegendKey val="0"/>
          <c:showVal val="1"/>
          <c:showCatName val="0"/>
          <c:showSerName val="0"/>
          <c:showPercent val="0"/>
          <c:showBubbleSize val="0"/>
          <c:showLeaderLines val="1"/>
        </c:dLbls>
        <c:gapWidth val="100"/>
        <c:splitType val="pos"/>
        <c:splitPos val="11"/>
        <c:secondPieSize val="75"/>
        <c:serLines/>
      </c:ofPieChart>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71948428840341"/>
          <c:y val="2.9260209887196402E-2"/>
          <c:w val="0.67718580526281025"/>
          <c:h val="0.94147964344053614"/>
        </c:manualLayout>
      </c:layout>
      <c:barChart>
        <c:barDir val="bar"/>
        <c:grouping val="stacked"/>
        <c:varyColors val="0"/>
        <c:ser>
          <c:idx val="1"/>
          <c:order val="0"/>
          <c:tx>
            <c:v>Third Country participation in Eurojust cases 2025</c:v>
          </c:tx>
          <c:spPr>
            <a:solidFill>
              <a:srgbClr val="2B4754"/>
            </a:solidFill>
          </c:spPr>
          <c:invertIfNegative val="0"/>
          <c:dLbls>
            <c:dLbl>
              <c:idx val="8"/>
              <c:layout>
                <c:manualLayout>
                  <c:x val="2.6505880391932784E-2"/>
                  <c:y val="-2.3850623987088601E-3"/>
                </c:manualLayout>
              </c:layout>
              <c:spPr>
                <a:noFill/>
                <a:ln>
                  <a:noFill/>
                </a:ln>
                <a:effectLst/>
              </c:spPr>
              <c:txPr>
                <a:bodyPr wrap="square" lIns="38100" tIns="19050" rIns="38100" bIns="19050" anchor="ctr">
                  <a:spAutoFit/>
                </a:bodyPr>
                <a:lstStyle/>
                <a:p>
                  <a:pPr>
                    <a:defRPr>
                      <a:solidFill>
                        <a:srgbClr val="2B4754"/>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91-4DD4-95C3-8D8B2E6B3E4E}"/>
                </c:ext>
              </c:extLst>
            </c:dLbl>
            <c:dLbl>
              <c:idx val="11"/>
              <c:layout>
                <c:manualLayout>
                  <c:x val="1.1002644430568193E-2"/>
                  <c:y val="2.524340147978560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91-4DD4-95C3-8D8B2E6B3E4E}"/>
                </c:ext>
              </c:extLst>
            </c:dLbl>
            <c:dLbl>
              <c:idx val="12"/>
              <c:layout>
                <c:manualLayout>
                  <c:x val="4.4359517286808637E-5"/>
                  <c:y val="1.7766543671968812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91-4DD4-95C3-8D8B2E6B3E4E}"/>
                </c:ext>
              </c:extLst>
            </c:dLbl>
            <c:dLbl>
              <c:idx val="13"/>
              <c:layout>
                <c:manualLayout>
                  <c:x val="2.3101525181021022E-2"/>
                  <c:y val="1.8781497745562917E-7"/>
                </c:manualLayout>
              </c:layout>
              <c:spPr>
                <a:noFill/>
                <a:ln>
                  <a:noFill/>
                </a:ln>
                <a:effectLst/>
              </c:spPr>
              <c:txPr>
                <a:bodyPr wrap="square" lIns="38100" tIns="19050" rIns="38100" bIns="19050" anchor="ctr">
                  <a:spAutoFit/>
                </a:bodyPr>
                <a:lstStyle/>
                <a:p>
                  <a:pPr>
                    <a:defRPr>
                      <a:solidFill>
                        <a:srgbClr val="2B4754"/>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91-4DD4-95C3-8D8B2E6B3E4E}"/>
                </c:ext>
              </c:extLst>
            </c:dLbl>
            <c:dLbl>
              <c:idx val="14"/>
              <c:layout>
                <c:manualLayout>
                  <c:x val="2.0571359576877769E-2"/>
                  <c:y val="4.7698383963729945E-3"/>
                </c:manualLayout>
              </c:layout>
              <c:spPr>
                <a:noFill/>
                <a:ln>
                  <a:noFill/>
                </a:ln>
                <a:effectLst/>
              </c:spPr>
              <c:txPr>
                <a:bodyPr wrap="square" lIns="38100" tIns="19050" rIns="38100" bIns="19050" anchor="ctr">
                  <a:spAutoFit/>
                </a:bodyPr>
                <a:lstStyle/>
                <a:p>
                  <a:pPr>
                    <a:defRPr>
                      <a:solidFill>
                        <a:srgbClr val="2B4754"/>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91-4DD4-95C3-8D8B2E6B3E4E}"/>
                </c:ext>
              </c:extLst>
            </c:dLbl>
            <c:spPr>
              <a:noFill/>
              <a:ln>
                <a:noFill/>
              </a:ln>
              <a:effectLst/>
            </c:spPr>
            <c:txPr>
              <a:bodyPr wrap="square" lIns="38100" tIns="19050" rIns="38100" bIns="19050" anchor="ctr">
                <a:spAutoFit/>
              </a:bodyPr>
              <a:lstStyle/>
              <a:p>
                <a:pPr>
                  <a:defRPr>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5"/>
              <c:pt idx="0">
                <c:v>Switzerland</c:v>
              </c:pt>
              <c:pt idx="1">
                <c:v>United Kingdom</c:v>
              </c:pt>
              <c:pt idx="2">
                <c:v>Albania</c:v>
              </c:pt>
              <c:pt idx="3">
                <c:v>Ukraine</c:v>
              </c:pt>
              <c:pt idx="4">
                <c:v>Serbia</c:v>
              </c:pt>
              <c:pt idx="5">
                <c:v>Norway</c:v>
              </c:pt>
              <c:pt idx="6">
                <c:v>United States</c:v>
              </c:pt>
              <c:pt idx="7">
                <c:v>Georgia</c:v>
              </c:pt>
              <c:pt idx="8">
                <c:v>North Macedonia</c:v>
              </c:pt>
              <c:pt idx="9">
                <c:v>Montenegro</c:v>
              </c:pt>
              <c:pt idx="10">
                <c:v>Moldova, Republic of</c:v>
              </c:pt>
              <c:pt idx="11">
                <c:v>Iceland</c:v>
              </c:pt>
              <c:pt idx="12">
                <c:v>United Arab Emirates</c:v>
              </c:pt>
              <c:pt idx="13">
                <c:v>Bosnia and Herzegovina</c:v>
              </c:pt>
              <c:pt idx="14">
                <c:v>Monaco</c:v>
              </c:pt>
            </c:strLit>
          </c:cat>
          <c:val>
            <c:numLit>
              <c:formatCode>General</c:formatCode>
              <c:ptCount val="15"/>
              <c:pt idx="0">
                <c:v>275</c:v>
              </c:pt>
              <c:pt idx="1">
                <c:v>244</c:v>
              </c:pt>
              <c:pt idx="2">
                <c:v>121</c:v>
              </c:pt>
              <c:pt idx="3">
                <c:v>101</c:v>
              </c:pt>
              <c:pt idx="4">
                <c:v>94</c:v>
              </c:pt>
              <c:pt idx="5">
                <c:v>81</c:v>
              </c:pt>
              <c:pt idx="6">
                <c:v>53</c:v>
              </c:pt>
              <c:pt idx="7">
                <c:v>41</c:v>
              </c:pt>
              <c:pt idx="8">
                <c:v>31</c:v>
              </c:pt>
              <c:pt idx="9">
                <c:v>27</c:v>
              </c:pt>
              <c:pt idx="10">
                <c:v>25</c:v>
              </c:pt>
              <c:pt idx="11">
                <c:v>23</c:v>
              </c:pt>
              <c:pt idx="12">
                <c:v>14</c:v>
              </c:pt>
              <c:pt idx="13">
                <c:v>11</c:v>
              </c:pt>
              <c:pt idx="14">
                <c:v>9</c:v>
              </c:pt>
            </c:numLit>
          </c:val>
          <c:extLst>
            <c:ext xmlns:c16="http://schemas.microsoft.com/office/drawing/2014/chart" uri="{C3380CC4-5D6E-409C-BE32-E72D297353CC}">
              <c16:uniqueId val="{00000005-B591-4DD4-95C3-8D8B2E6B3E4E}"/>
            </c:ext>
          </c:extLst>
        </c:ser>
        <c:dLbls>
          <c:showLegendKey val="0"/>
          <c:showVal val="0"/>
          <c:showCatName val="0"/>
          <c:showSerName val="0"/>
          <c:showPercent val="0"/>
          <c:showBubbleSize val="0"/>
        </c:dLbls>
        <c:gapWidth val="95"/>
        <c:overlap val="100"/>
        <c:axId val="-74774592"/>
        <c:axId val="-74778944"/>
      </c:barChart>
      <c:catAx>
        <c:axId val="-74774592"/>
        <c:scaling>
          <c:orientation val="maxMin"/>
        </c:scaling>
        <c:delete val="0"/>
        <c:axPos val="l"/>
        <c:numFmt formatCode="General" sourceLinked="1"/>
        <c:majorTickMark val="none"/>
        <c:minorTickMark val="none"/>
        <c:tickLblPos val="nextTo"/>
        <c:txPr>
          <a:bodyPr/>
          <a:lstStyle/>
          <a:p>
            <a:pPr>
              <a:defRPr sz="1000" baseline="0">
                <a:solidFill>
                  <a:srgbClr val="2B4754"/>
                </a:solidFill>
                <a:latin typeface="Calibri" panose="020F0502020204030204" pitchFamily="34" charset="0"/>
                <a:ea typeface="Open Sans" panose="020B0606030504020204" pitchFamily="34" charset="0"/>
                <a:cs typeface="Open Sans" panose="020B0606030504020204" pitchFamily="34" charset="0"/>
              </a:defRPr>
            </a:pPr>
            <a:endParaRPr lang="en-US"/>
          </a:p>
        </c:txPr>
        <c:crossAx val="-74778944"/>
        <c:crosses val="autoZero"/>
        <c:auto val="1"/>
        <c:lblAlgn val="ctr"/>
        <c:lblOffset val="100"/>
        <c:noMultiLvlLbl val="0"/>
      </c:catAx>
      <c:valAx>
        <c:axId val="-74778944"/>
        <c:scaling>
          <c:orientation val="minMax"/>
        </c:scaling>
        <c:delete val="1"/>
        <c:axPos val="t"/>
        <c:numFmt formatCode="General" sourceLinked="1"/>
        <c:majorTickMark val="none"/>
        <c:minorTickMark val="none"/>
        <c:tickLblPos val="nextTo"/>
        <c:crossAx val="-74774592"/>
        <c:crosses val="autoZero"/>
        <c:crossBetween val="between"/>
      </c:valAx>
      <c:spPr>
        <a:noFill/>
      </c:spPr>
    </c:plotArea>
    <c:legend>
      <c:legendPos val="r"/>
      <c:layout>
        <c:manualLayout>
          <c:xMode val="edge"/>
          <c:yMode val="edge"/>
          <c:x val="0.47711502260329502"/>
          <c:y val="0.79439120596817026"/>
          <c:w val="0.24534704722778194"/>
          <c:h val="0.15053253180017456"/>
        </c:manualLayout>
      </c:layout>
      <c:overlay val="0"/>
    </c:legend>
    <c:plotVisOnly val="1"/>
    <c:dispBlanksAs val="gap"/>
    <c:showDLblsOverMax val="0"/>
  </c:chart>
  <c:spPr>
    <a:noFill/>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23813</xdr:colOff>
      <xdr:row>25</xdr:row>
      <xdr:rowOff>76200</xdr:rowOff>
    </xdr:to>
    <xdr:graphicFrame macro="">
      <xdr:nvGraphicFramePr>
        <xdr:cNvPr id="2" name="Chart 1">
          <a:extLst>
            <a:ext uri="{FF2B5EF4-FFF2-40B4-BE49-F238E27FC236}">
              <a16:creationId xmlns:a16="http://schemas.microsoft.com/office/drawing/2014/main" id="{94F27316-2C03-4DBD-93A9-06FAC060D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14</xdr:col>
      <xdr:colOff>111013</xdr:colOff>
      <xdr:row>25</xdr:row>
      <xdr:rowOff>117181</xdr:rowOff>
    </xdr:to>
    <xdr:graphicFrame macro="">
      <xdr:nvGraphicFramePr>
        <xdr:cNvPr id="2" name="Chart 1">
          <a:extLst>
            <a:ext uri="{FF2B5EF4-FFF2-40B4-BE49-F238E27FC236}">
              <a16:creationId xmlns:a16="http://schemas.microsoft.com/office/drawing/2014/main" id="{02D4F4E9-B823-4675-B724-0F091E2E6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12</xdr:col>
      <xdr:colOff>1185297</xdr:colOff>
      <xdr:row>31</xdr:row>
      <xdr:rowOff>174712</xdr:rowOff>
    </xdr:to>
    <xdr:graphicFrame macro="">
      <xdr:nvGraphicFramePr>
        <xdr:cNvPr id="3" name="Chart 2">
          <a:extLst>
            <a:ext uri="{FF2B5EF4-FFF2-40B4-BE49-F238E27FC236}">
              <a16:creationId xmlns:a16="http://schemas.microsoft.com/office/drawing/2014/main" id="{D254AB9F-9F39-4418-B5AA-BC3C9FB3C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19049</xdr:colOff>
      <xdr:row>26</xdr:row>
      <xdr:rowOff>161925</xdr:rowOff>
    </xdr:to>
    <xdr:graphicFrame macro="">
      <xdr:nvGraphicFramePr>
        <xdr:cNvPr id="2" name="Chart 1">
          <a:extLst>
            <a:ext uri="{FF2B5EF4-FFF2-40B4-BE49-F238E27FC236}">
              <a16:creationId xmlns:a16="http://schemas.microsoft.com/office/drawing/2014/main" id="{08D4190B-4F80-4AF0-8397-18E74A07FF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0</xdr:rowOff>
    </xdr:from>
    <xdr:to>
      <xdr:col>10</xdr:col>
      <xdr:colOff>19050</xdr:colOff>
      <xdr:row>56</xdr:row>
      <xdr:rowOff>152400</xdr:rowOff>
    </xdr:to>
    <xdr:graphicFrame macro="">
      <xdr:nvGraphicFramePr>
        <xdr:cNvPr id="3" name="Chart 2">
          <a:extLst>
            <a:ext uri="{FF2B5EF4-FFF2-40B4-BE49-F238E27FC236}">
              <a16:creationId xmlns:a16="http://schemas.microsoft.com/office/drawing/2014/main" id="{E1F37DB1-8355-4D46-A4A5-131A8B055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577346</xdr:colOff>
      <xdr:row>25</xdr:row>
      <xdr:rowOff>37206</xdr:rowOff>
    </xdr:to>
    <xdr:graphicFrame macro="">
      <xdr:nvGraphicFramePr>
        <xdr:cNvPr id="2" name="Chart 1">
          <a:extLst>
            <a:ext uri="{FF2B5EF4-FFF2-40B4-BE49-F238E27FC236}">
              <a16:creationId xmlns:a16="http://schemas.microsoft.com/office/drawing/2014/main" id="{8A8FCC75-CF25-40B8-9DB5-D4B79E58C7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40F07B-290B-4D5C-8CC4-7C08CD4CA88D}" name="Table11" displayName="Table11" ref="B6:C27" totalsRowShown="0" headerRowDxfId="12" dataDxfId="11">
  <autoFilter ref="B6:C27" xr:uid="{1940F07B-290B-4D5C-8CC4-7C08CD4CA88D}"/>
  <tableColumns count="2">
    <tableColumn id="1" xr3:uid="{D0317C09-3822-43C8-84D3-7695C6D5658A}" name="Indicators" dataDxfId="10"/>
    <tableColumn id="2" xr3:uid="{8E94052E-13B2-42EB-BDCF-D12F298F5386}" name="Workload data - data from any case that was open/ongoing at some point during 2025" dataDxfId="9"/>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D9316E-7F34-4421-B974-8B011D1F1330}" name="Table3" displayName="Table3" ref="B3:D9" totalsRowShown="0">
  <autoFilter ref="B3:D9" xr:uid="{A9D9316E-7F34-4421-B974-8B011D1F1330}"/>
  <tableColumns count="3">
    <tableColumn id="1" xr3:uid="{006E1509-113A-4004-BCAE-7737277F5E6A}" name="Year"/>
    <tableColumn id="2" xr3:uid="{93C305C1-6180-4CB9-9311-3BD483015E22}" name="Coordination meetings"/>
    <tableColumn id="3" xr3:uid="{308E6B19-E127-4FA1-B89A-389C9757193A}" name="Coordination centres"/>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58E1183-BC2C-4228-BD83-1F328461946A}" name="Table4" displayName="Table4" ref="I3:K14" totalsRowShown="0" headerRowDxfId="4" dataDxfId="3">
  <autoFilter ref="I3:K14" xr:uid="{058E1183-BC2C-4228-BD83-1F328461946A}"/>
  <tableColumns count="3">
    <tableColumn id="1" xr3:uid="{79125E5A-6EFE-44E6-B42A-2BFF8C634DF2}" name="Crime types" dataDxfId="2"/>
    <tableColumn id="2" xr3:uid="{BCEE5C6E-0216-4BD7-BFF6-10BADAD2829A}" name="Coordination meetings" dataDxfId="1"/>
    <tableColumn id="3" xr3:uid="{E88BECE6-0556-44FB-8750-8280CDA0C82D}" name="Coordination centres" dataDxfId="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1C3796-79BC-4CBB-8676-C049AA2F99B1}" name="Table2" displayName="Table2" ref="B4:C10" totalsRowShown="0" headerRowDxfId="8" dataDxfId="7">
  <autoFilter ref="B4:C10" xr:uid="{FC1C3796-79BC-4CBB-8676-C049AA2F99B1}"/>
  <tableColumns count="2">
    <tableColumn id="1" xr3:uid="{58EBFC6B-2A00-4E76-9BE0-D4F0D4EC1E49}" name="Year" dataDxfId="6"/>
    <tableColumn id="2" xr3:uid="{BD70706D-137A-4F08-8613-C5D53F57583F}" name="Own Initiative" dataDxfId="5"/>
  </tableColumns>
  <tableStyleInfo name="TableStyleMedium2" showFirstColumn="0" showLastColumn="0" showRowStripes="1" showColumnStripes="0"/>
</table>
</file>

<file path=xl/theme/theme1.xml><?xml version="1.0" encoding="utf-8"?>
<a:theme xmlns:a="http://schemas.openxmlformats.org/drawingml/2006/main" name="Eurojust">
  <a:themeElements>
    <a:clrScheme name="Eurojust">
      <a:dk1>
        <a:srgbClr val="000000"/>
      </a:dk1>
      <a:lt1>
        <a:sysClr val="window" lastClr="FFFFFF"/>
      </a:lt1>
      <a:dk2>
        <a:srgbClr val="2B4754"/>
      </a:dk2>
      <a:lt2>
        <a:srgbClr val="EFF2E5"/>
      </a:lt2>
      <a:accent1>
        <a:srgbClr val="2B4754"/>
      </a:accent1>
      <a:accent2>
        <a:srgbClr val="C18172"/>
      </a:accent2>
      <a:accent3>
        <a:srgbClr val="ADA634"/>
      </a:accent3>
      <a:accent4>
        <a:srgbClr val="8E6969"/>
      </a:accent4>
      <a:accent5>
        <a:srgbClr val="466570"/>
      </a:accent5>
      <a:accent6>
        <a:srgbClr val="C1BFBC"/>
      </a:accent6>
      <a:hlink>
        <a:srgbClr val="155773"/>
      </a:hlink>
      <a:folHlink>
        <a:srgbClr val="800080"/>
      </a:folHlink>
    </a:clrScheme>
    <a:fontScheme name="Eurojust">
      <a:majorFont>
        <a:latin typeface="Calibri"/>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Eurojust">
    <a:dk1>
      <a:srgbClr val="000000"/>
    </a:dk1>
    <a:lt1>
      <a:sysClr val="window" lastClr="FFFFFF"/>
    </a:lt1>
    <a:dk2>
      <a:srgbClr val="2B4754"/>
    </a:dk2>
    <a:lt2>
      <a:srgbClr val="EFF2E5"/>
    </a:lt2>
    <a:accent1>
      <a:srgbClr val="2B4754"/>
    </a:accent1>
    <a:accent2>
      <a:srgbClr val="C18172"/>
    </a:accent2>
    <a:accent3>
      <a:srgbClr val="ADA634"/>
    </a:accent3>
    <a:accent4>
      <a:srgbClr val="8E6969"/>
    </a:accent4>
    <a:accent5>
      <a:srgbClr val="466570"/>
    </a:accent5>
    <a:accent6>
      <a:srgbClr val="C1BFBC"/>
    </a:accent6>
    <a:hlink>
      <a:srgbClr val="155773"/>
    </a:hlink>
    <a:folHlink>
      <a:srgbClr val="800080"/>
    </a:folHlink>
  </a:clrScheme>
  <a:fontScheme name="Eurojust">
    <a:majorFont>
      <a:latin typeface="Calibri"/>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Executive">
    <a:dk1>
      <a:sysClr val="windowText" lastClr="000000"/>
    </a:dk1>
    <a:lt1>
      <a:sysClr val="window" lastClr="FFFFFF"/>
    </a:lt1>
    <a:dk2>
      <a:srgbClr val="2F5897"/>
    </a:dk2>
    <a:lt2>
      <a:srgbClr val="E4E9EF"/>
    </a:lt2>
    <a:accent1>
      <a:srgbClr val="6076B4"/>
    </a:accent1>
    <a:accent2>
      <a:srgbClr val="9C5252"/>
    </a:accent2>
    <a:accent3>
      <a:srgbClr val="E68422"/>
    </a:accent3>
    <a:accent4>
      <a:srgbClr val="846648"/>
    </a:accent4>
    <a:accent5>
      <a:srgbClr val="63891F"/>
    </a:accent5>
    <a:accent6>
      <a:srgbClr val="758085"/>
    </a:accent6>
    <a:hlink>
      <a:srgbClr val="3399FF"/>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Executive">
    <a:dk1>
      <a:sysClr val="windowText" lastClr="000000"/>
    </a:dk1>
    <a:lt1>
      <a:sysClr val="window" lastClr="FFFFFF"/>
    </a:lt1>
    <a:dk2>
      <a:srgbClr val="2F5897"/>
    </a:dk2>
    <a:lt2>
      <a:srgbClr val="E4E9EF"/>
    </a:lt2>
    <a:accent1>
      <a:srgbClr val="6076B4"/>
    </a:accent1>
    <a:accent2>
      <a:srgbClr val="9C5252"/>
    </a:accent2>
    <a:accent3>
      <a:srgbClr val="E68422"/>
    </a:accent3>
    <a:accent4>
      <a:srgbClr val="846648"/>
    </a:accent4>
    <a:accent5>
      <a:srgbClr val="63891F"/>
    </a:accent5>
    <a:accent6>
      <a:srgbClr val="758085"/>
    </a:accent6>
    <a:hlink>
      <a:srgbClr val="3399FF"/>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3789F-A0DE-4EF5-AF8F-D3EF96B5F188}">
  <dimension ref="A1"/>
  <sheetViews>
    <sheetView workbookViewId="0">
      <selection activeCell="P13" sqref="P13"/>
    </sheetView>
  </sheetViews>
  <sheetFormatPr defaultRowHeight="14.2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D17EA-137B-4938-A029-54111F1836E8}">
  <dimension ref="B3:G9"/>
  <sheetViews>
    <sheetView workbookViewId="0">
      <selection activeCell="B29" sqref="B29"/>
    </sheetView>
  </sheetViews>
  <sheetFormatPr defaultRowHeight="14.25" x14ac:dyDescent="0.2"/>
  <cols>
    <col min="2" max="2" width="40.625" bestFit="1" customWidth="1"/>
    <col min="3" max="3" width="32.25" customWidth="1"/>
    <col min="4" max="4" width="33.25" bestFit="1" customWidth="1"/>
    <col min="5" max="5" width="30.625" customWidth="1"/>
    <col min="6" max="6" width="36.375" bestFit="1" customWidth="1"/>
    <col min="7" max="7" width="39.375" bestFit="1" customWidth="1"/>
  </cols>
  <sheetData>
    <row r="3" spans="2:7" ht="18" x14ac:dyDescent="0.2">
      <c r="B3" s="58" t="s">
        <v>105</v>
      </c>
      <c r="C3" s="58" t="s">
        <v>108</v>
      </c>
      <c r="D3" s="58" t="s">
        <v>109</v>
      </c>
      <c r="E3" s="58" t="s">
        <v>67</v>
      </c>
      <c r="F3" s="58" t="s">
        <v>110</v>
      </c>
      <c r="G3" s="58" t="s">
        <v>111</v>
      </c>
    </row>
    <row r="4" spans="2:7" ht="18.75" x14ac:dyDescent="0.2">
      <c r="B4" s="59">
        <v>2020</v>
      </c>
      <c r="C4" s="59">
        <v>548</v>
      </c>
      <c r="D4" s="59">
        <v>633</v>
      </c>
      <c r="E4" s="60">
        <f t="shared" ref="E4:E9" si="0">SUM(C4:D4)</f>
        <v>1181</v>
      </c>
      <c r="F4" s="59">
        <v>4</v>
      </c>
      <c r="G4" s="59">
        <v>72</v>
      </c>
    </row>
    <row r="5" spans="2:7" ht="18.75" x14ac:dyDescent="0.2">
      <c r="B5" s="61">
        <v>2021</v>
      </c>
      <c r="C5" s="61">
        <v>487</v>
      </c>
      <c r="D5" s="61">
        <v>716</v>
      </c>
      <c r="E5" s="62">
        <f t="shared" si="0"/>
        <v>1203</v>
      </c>
      <c r="F5" s="61">
        <v>5</v>
      </c>
      <c r="G5" s="61">
        <v>10</v>
      </c>
    </row>
    <row r="6" spans="2:7" ht="18.75" x14ac:dyDescent="0.2">
      <c r="B6" s="59">
        <v>2022</v>
      </c>
      <c r="C6" s="59">
        <v>505</v>
      </c>
      <c r="D6" s="59">
        <v>762</v>
      </c>
      <c r="E6" s="60">
        <f t="shared" si="0"/>
        <v>1267</v>
      </c>
      <c r="F6" s="59">
        <v>5</v>
      </c>
      <c r="G6" s="59">
        <v>11</v>
      </c>
    </row>
    <row r="7" spans="2:7" ht="18.75" x14ac:dyDescent="0.2">
      <c r="B7" s="61">
        <v>2023</v>
      </c>
      <c r="C7" s="59">
        <v>450</v>
      </c>
      <c r="D7" s="59">
        <v>813</v>
      </c>
      <c r="E7" s="60">
        <f t="shared" si="0"/>
        <v>1263</v>
      </c>
      <c r="F7" s="59">
        <v>6</v>
      </c>
      <c r="G7" s="59">
        <v>13</v>
      </c>
    </row>
    <row r="8" spans="2:7" ht="18.75" x14ac:dyDescent="0.2">
      <c r="B8" s="59">
        <v>2024</v>
      </c>
      <c r="C8" s="61">
        <v>446</v>
      </c>
      <c r="D8" s="61">
        <v>530</v>
      </c>
      <c r="E8" s="62">
        <f t="shared" si="0"/>
        <v>976</v>
      </c>
      <c r="F8" s="61">
        <v>7</v>
      </c>
      <c r="G8" s="61">
        <v>12</v>
      </c>
    </row>
    <row r="9" spans="2:7" ht="18.75" x14ac:dyDescent="0.2">
      <c r="B9" s="59">
        <v>2025</v>
      </c>
      <c r="C9" s="61">
        <v>457</v>
      </c>
      <c r="D9" s="61">
        <v>581</v>
      </c>
      <c r="E9" s="62">
        <f t="shared" si="0"/>
        <v>1038</v>
      </c>
      <c r="F9" s="61">
        <v>7</v>
      </c>
      <c r="G9" s="61">
        <v>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37C47-8567-42D1-A288-449C6B1A7F3F}">
  <dimension ref="B4:C10"/>
  <sheetViews>
    <sheetView workbookViewId="0">
      <selection activeCell="C12" sqref="C12"/>
    </sheetView>
  </sheetViews>
  <sheetFormatPr defaultRowHeight="14.25" x14ac:dyDescent="0.2"/>
  <sheetData>
    <row r="4" spans="2:3" ht="15" x14ac:dyDescent="0.25">
      <c r="B4" s="63" t="s">
        <v>105</v>
      </c>
      <c r="C4" s="63" t="s">
        <v>126</v>
      </c>
    </row>
    <row r="5" spans="2:3" ht="15" x14ac:dyDescent="0.25">
      <c r="B5" s="64">
        <v>2020</v>
      </c>
      <c r="C5" s="63">
        <v>5</v>
      </c>
    </row>
    <row r="6" spans="2:3" ht="15" x14ac:dyDescent="0.25">
      <c r="B6" s="64">
        <v>2021</v>
      </c>
      <c r="C6" s="63">
        <v>6</v>
      </c>
    </row>
    <row r="7" spans="2:3" ht="15" x14ac:dyDescent="0.25">
      <c r="B7" s="64">
        <v>2022</v>
      </c>
      <c r="C7" s="63">
        <v>4</v>
      </c>
    </row>
    <row r="8" spans="2:3" ht="15" x14ac:dyDescent="0.25">
      <c r="B8" s="64">
        <v>2023</v>
      </c>
      <c r="C8" s="63">
        <v>11</v>
      </c>
    </row>
    <row r="9" spans="2:3" ht="15" x14ac:dyDescent="0.25">
      <c r="B9" s="64">
        <v>2024</v>
      </c>
      <c r="C9" s="63">
        <v>10</v>
      </c>
    </row>
    <row r="10" spans="2:3" ht="15" x14ac:dyDescent="0.25">
      <c r="B10" s="64">
        <v>2025</v>
      </c>
      <c r="C10" s="63">
        <v>28</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34ED-8F5C-49A7-8740-BC26D219A6DF}">
  <dimension ref="O3:X21"/>
  <sheetViews>
    <sheetView topLeftCell="N1" workbookViewId="0">
      <selection activeCell="P19" sqref="P19"/>
    </sheetView>
  </sheetViews>
  <sheetFormatPr defaultRowHeight="14.25" x14ac:dyDescent="0.2"/>
  <cols>
    <col min="15" max="15" width="19.375" customWidth="1"/>
    <col min="16" max="24" width="30.625" customWidth="1"/>
  </cols>
  <sheetData>
    <row r="3" spans="15:24" ht="15.75" x14ac:dyDescent="0.25">
      <c r="O3" s="28" t="s">
        <v>69</v>
      </c>
      <c r="P3" s="28"/>
      <c r="Q3" s="28"/>
      <c r="R3" s="28"/>
      <c r="S3" s="28"/>
      <c r="T3" s="28"/>
      <c r="U3" s="28"/>
      <c r="V3" s="28"/>
      <c r="W3" s="28"/>
      <c r="X3" s="28"/>
    </row>
    <row r="5" spans="15:24" ht="36" x14ac:dyDescent="0.2">
      <c r="O5" s="29" t="s">
        <v>70</v>
      </c>
      <c r="P5" s="118" t="s">
        <v>71</v>
      </c>
      <c r="Q5" s="118"/>
      <c r="R5" s="118"/>
      <c r="S5" s="118"/>
      <c r="T5" s="119" t="s">
        <v>31</v>
      </c>
      <c r="U5" s="119"/>
      <c r="V5" s="120" t="s">
        <v>32</v>
      </c>
      <c r="W5" s="120"/>
      <c r="X5" s="120"/>
    </row>
    <row r="6" spans="15:24" ht="18" x14ac:dyDescent="0.2">
      <c r="O6" s="30"/>
      <c r="P6" s="8" t="s">
        <v>33</v>
      </c>
      <c r="Q6" s="105" t="s">
        <v>34</v>
      </c>
      <c r="R6" s="105"/>
      <c r="S6" s="8" t="s">
        <v>35</v>
      </c>
      <c r="T6" s="106" t="s">
        <v>33</v>
      </c>
      <c r="U6" s="106" t="s">
        <v>35</v>
      </c>
      <c r="V6" s="107" t="s">
        <v>36</v>
      </c>
      <c r="W6" s="107" t="s">
        <v>37</v>
      </c>
      <c r="X6" s="107" t="s">
        <v>38</v>
      </c>
    </row>
    <row r="7" spans="15:24" ht="18" x14ac:dyDescent="0.25">
      <c r="O7" s="30"/>
      <c r="P7" s="9"/>
      <c r="Q7" s="10">
        <v>2</v>
      </c>
      <c r="R7" s="10" t="s">
        <v>39</v>
      </c>
      <c r="S7" s="9"/>
      <c r="T7" s="106"/>
      <c r="U7" s="106"/>
      <c r="V7" s="107"/>
      <c r="W7" s="107"/>
      <c r="X7" s="107"/>
    </row>
    <row r="8" spans="15:24" ht="18.75" x14ac:dyDescent="0.25">
      <c r="O8" s="31"/>
      <c r="P8" s="32"/>
      <c r="Q8" s="32"/>
      <c r="R8" s="32"/>
      <c r="S8" s="33"/>
      <c r="T8" s="34"/>
      <c r="U8" s="35"/>
      <c r="V8" s="36"/>
      <c r="W8" s="37"/>
      <c r="X8" s="38"/>
    </row>
    <row r="9" spans="15:24" ht="18.75" x14ac:dyDescent="0.25">
      <c r="O9" s="31" t="s">
        <v>72</v>
      </c>
      <c r="P9" s="39" vm="55">
        <v>70</v>
      </c>
      <c r="Q9" s="39">
        <v>63</v>
      </c>
      <c r="R9" s="39">
        <v>7</v>
      </c>
      <c r="S9" s="39">
        <v>91</v>
      </c>
      <c r="T9" s="40" vm="56">
        <v>51</v>
      </c>
      <c r="U9" s="40">
        <v>99</v>
      </c>
      <c r="V9" s="21">
        <v>27</v>
      </c>
      <c r="W9" s="21">
        <v>27</v>
      </c>
      <c r="X9" s="21">
        <v>3</v>
      </c>
    </row>
    <row r="10" spans="15:24" ht="18.75" x14ac:dyDescent="0.25">
      <c r="O10" s="31" t="s">
        <v>73</v>
      </c>
      <c r="P10" s="32" vm="57">
        <v>21</v>
      </c>
      <c r="Q10" s="32">
        <v>21</v>
      </c>
      <c r="R10" s="32">
        <v>0</v>
      </c>
      <c r="S10" s="33">
        <v>43</v>
      </c>
      <c r="T10" s="41" vm="58">
        <v>20</v>
      </c>
      <c r="U10" s="42">
        <v>43</v>
      </c>
      <c r="V10" s="43">
        <v>7</v>
      </c>
      <c r="W10" s="37">
        <v>4</v>
      </c>
      <c r="X10" s="38">
        <v>0</v>
      </c>
    </row>
    <row r="11" spans="15:24" ht="18.75" x14ac:dyDescent="0.25">
      <c r="O11" s="31" t="s">
        <v>74</v>
      </c>
      <c r="P11" s="39" vm="59">
        <v>13</v>
      </c>
      <c r="Q11" s="39">
        <v>12</v>
      </c>
      <c r="R11" s="39">
        <v>1</v>
      </c>
      <c r="S11" s="39">
        <v>0</v>
      </c>
      <c r="T11" s="40" vm="60">
        <v>10</v>
      </c>
      <c r="U11" s="40">
        <v>18</v>
      </c>
      <c r="V11" s="21">
        <v>8</v>
      </c>
      <c r="W11" s="21">
        <v>2</v>
      </c>
      <c r="X11" s="21">
        <v>0</v>
      </c>
    </row>
    <row r="12" spans="15:24" ht="18" x14ac:dyDescent="0.25">
      <c r="O12" s="31" t="s">
        <v>75</v>
      </c>
      <c r="P12" s="44" vm="61">
        <v>12</v>
      </c>
      <c r="Q12" s="44">
        <v>12</v>
      </c>
      <c r="R12" s="44">
        <v>0</v>
      </c>
      <c r="S12" s="44">
        <v>34</v>
      </c>
      <c r="T12" s="44" vm="62">
        <v>15</v>
      </c>
      <c r="U12" s="44">
        <v>39</v>
      </c>
      <c r="V12" s="44">
        <v>1</v>
      </c>
      <c r="W12" s="44">
        <v>0</v>
      </c>
      <c r="X12" s="44">
        <v>0</v>
      </c>
    </row>
    <row r="13" spans="15:24" ht="18.75" x14ac:dyDescent="0.25">
      <c r="O13" s="31" t="s">
        <v>76</v>
      </c>
      <c r="P13" s="39" vm="63">
        <v>5</v>
      </c>
      <c r="Q13" s="39">
        <v>5</v>
      </c>
      <c r="R13" s="39">
        <v>0</v>
      </c>
      <c r="S13" s="39">
        <v>3</v>
      </c>
      <c r="T13" s="40" vm="64">
        <v>25</v>
      </c>
      <c r="U13" s="40">
        <v>67</v>
      </c>
      <c r="V13" s="21">
        <v>21</v>
      </c>
      <c r="W13" s="21">
        <v>24</v>
      </c>
      <c r="X13" s="21">
        <v>1</v>
      </c>
    </row>
    <row r="14" spans="15:24" ht="18.75" x14ac:dyDescent="0.25">
      <c r="O14" s="31" t="s">
        <v>77</v>
      </c>
      <c r="P14" s="32" vm="65">
        <v>13</v>
      </c>
      <c r="Q14" s="32">
        <v>10</v>
      </c>
      <c r="R14" s="32">
        <v>3</v>
      </c>
      <c r="S14" s="33">
        <v>24</v>
      </c>
      <c r="T14" s="41" vm="66">
        <v>18</v>
      </c>
      <c r="U14" s="42">
        <v>45</v>
      </c>
      <c r="V14" s="43">
        <v>5</v>
      </c>
      <c r="W14" s="37">
        <v>1</v>
      </c>
      <c r="X14" s="38">
        <v>0</v>
      </c>
    </row>
    <row r="15" spans="15:24" ht="18.75" x14ac:dyDescent="0.25">
      <c r="O15" s="31" t="s">
        <v>78</v>
      </c>
      <c r="P15" s="39" vm="67">
        <v>57</v>
      </c>
      <c r="Q15" s="39">
        <v>52</v>
      </c>
      <c r="R15" s="39">
        <v>5</v>
      </c>
      <c r="S15" s="39">
        <v>146</v>
      </c>
      <c r="T15" s="40" vm="68">
        <v>24</v>
      </c>
      <c r="U15" s="40">
        <v>102</v>
      </c>
      <c r="V15" s="21">
        <v>24</v>
      </c>
      <c r="W15" s="21">
        <v>17</v>
      </c>
      <c r="X15" s="21">
        <v>1</v>
      </c>
    </row>
    <row r="16" spans="15:24" ht="18.75" x14ac:dyDescent="0.25">
      <c r="O16" s="31" t="s">
        <v>79</v>
      </c>
      <c r="P16" s="32" vm="69">
        <v>37</v>
      </c>
      <c r="Q16" s="32">
        <v>32</v>
      </c>
      <c r="R16" s="32">
        <v>5</v>
      </c>
      <c r="S16" s="33">
        <v>122</v>
      </c>
      <c r="T16" s="41" vm="70">
        <v>57</v>
      </c>
      <c r="U16" s="42">
        <v>101</v>
      </c>
      <c r="V16" s="43">
        <v>14</v>
      </c>
      <c r="W16" s="37">
        <v>8</v>
      </c>
      <c r="X16" s="38">
        <v>0</v>
      </c>
    </row>
    <row r="17" spans="15:24" ht="18.75" x14ac:dyDescent="0.25">
      <c r="O17" s="31" t="s">
        <v>80</v>
      </c>
      <c r="P17" s="39" vm="71">
        <v>95</v>
      </c>
      <c r="Q17" s="39">
        <v>82</v>
      </c>
      <c r="R17" s="39">
        <v>13</v>
      </c>
      <c r="S17" s="39">
        <v>166</v>
      </c>
      <c r="T17" s="40" vm="72">
        <v>180</v>
      </c>
      <c r="U17" s="40">
        <v>389</v>
      </c>
      <c r="V17" s="21">
        <v>59</v>
      </c>
      <c r="W17" s="21">
        <v>25</v>
      </c>
      <c r="X17" s="21">
        <v>2</v>
      </c>
    </row>
    <row r="18" spans="15:24" ht="18.75" x14ac:dyDescent="0.25">
      <c r="O18" s="31" t="s">
        <v>81</v>
      </c>
      <c r="P18" s="32" vm="73">
        <v>24</v>
      </c>
      <c r="Q18" s="32">
        <v>21</v>
      </c>
      <c r="R18" s="32">
        <v>3</v>
      </c>
      <c r="S18" s="33">
        <v>91</v>
      </c>
      <c r="T18" s="41" vm="74">
        <v>77</v>
      </c>
      <c r="U18" s="42">
        <v>172</v>
      </c>
      <c r="V18" s="43">
        <v>65</v>
      </c>
      <c r="W18" s="37">
        <v>49</v>
      </c>
      <c r="X18" s="38">
        <v>0</v>
      </c>
    </row>
    <row r="19" spans="15:24" ht="18.75" x14ac:dyDescent="0.25">
      <c r="O19" s="31" t="s">
        <v>82</v>
      </c>
      <c r="P19" s="39" vm="75">
        <v>29</v>
      </c>
      <c r="Q19" s="39">
        <v>26</v>
      </c>
      <c r="R19" s="39">
        <v>3</v>
      </c>
      <c r="S19" s="39">
        <v>78</v>
      </c>
      <c r="T19" s="40" vm="76">
        <v>215</v>
      </c>
      <c r="U19" s="40">
        <v>567</v>
      </c>
      <c r="V19" s="21">
        <v>100</v>
      </c>
      <c r="W19" s="21">
        <v>43</v>
      </c>
      <c r="X19" s="21">
        <v>4</v>
      </c>
    </row>
    <row r="20" spans="15:24" ht="18.75" x14ac:dyDescent="0.25">
      <c r="O20" s="31" t="s">
        <v>83</v>
      </c>
      <c r="P20" s="32" vm="77">
        <v>5</v>
      </c>
      <c r="Q20" s="32">
        <v>3</v>
      </c>
      <c r="R20" s="32">
        <v>2</v>
      </c>
      <c r="S20" s="33">
        <v>16</v>
      </c>
      <c r="T20" s="41" vm="78">
        <v>48</v>
      </c>
      <c r="U20" s="42">
        <v>177</v>
      </c>
      <c r="V20" s="43">
        <v>48</v>
      </c>
      <c r="W20" s="37">
        <v>1</v>
      </c>
      <c r="X20" s="38">
        <v>2</v>
      </c>
    </row>
    <row r="21" spans="15:24" ht="18.75" x14ac:dyDescent="0.25">
      <c r="O21" s="45" t="s">
        <v>67</v>
      </c>
      <c r="P21" s="46">
        <f>SUM(P9:P20)</f>
        <v>381</v>
      </c>
      <c r="Q21" s="46">
        <f t="shared" ref="Q21:S21" si="0">SUM(Q9:Q20)</f>
        <v>339</v>
      </c>
      <c r="R21" s="46">
        <f t="shared" si="0"/>
        <v>42</v>
      </c>
      <c r="S21" s="46">
        <f t="shared" si="0"/>
        <v>814</v>
      </c>
      <c r="T21" s="40" t="s">
        <v>68</v>
      </c>
      <c r="U21" s="40" t="s">
        <v>68</v>
      </c>
      <c r="V21" s="21" t="s">
        <v>68</v>
      </c>
      <c r="W21" s="21" t="s">
        <v>68</v>
      </c>
      <c r="X21" s="21" t="s">
        <v>68</v>
      </c>
    </row>
  </sheetData>
  <mergeCells count="9">
    <mergeCell ref="P5:S5"/>
    <mergeCell ref="T5:U5"/>
    <mergeCell ref="V5:X5"/>
    <mergeCell ref="Q6:R6"/>
    <mergeCell ref="T6:T7"/>
    <mergeCell ref="U6:U7"/>
    <mergeCell ref="V6:V7"/>
    <mergeCell ref="W6:W7"/>
    <mergeCell ref="X6:X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310B-A676-4912-AEB9-40305BAA4C4B}">
  <dimension ref="B3:F6"/>
  <sheetViews>
    <sheetView workbookViewId="0">
      <selection activeCell="I21" sqref="I21"/>
    </sheetView>
  </sheetViews>
  <sheetFormatPr defaultRowHeight="14.25" x14ac:dyDescent="0.2"/>
  <cols>
    <col min="4" max="4" width="13.25" customWidth="1"/>
    <col min="5" max="5" width="14.125" customWidth="1"/>
  </cols>
  <sheetData>
    <row r="3" spans="2:6" ht="42.75" x14ac:dyDescent="0.2">
      <c r="B3" s="87" t="s">
        <v>135</v>
      </c>
      <c r="C3" s="87" t="s">
        <v>136</v>
      </c>
      <c r="D3" s="88" t="s">
        <v>112</v>
      </c>
      <c r="E3" s="88" t="s">
        <v>113</v>
      </c>
      <c r="F3" s="87" t="s">
        <v>86</v>
      </c>
    </row>
    <row r="4" spans="2:6" x14ac:dyDescent="0.2">
      <c r="B4" s="89" t="s">
        <v>137</v>
      </c>
      <c r="C4" s="89">
        <v>36</v>
      </c>
      <c r="D4" s="89">
        <v>130</v>
      </c>
      <c r="E4" s="89">
        <v>4</v>
      </c>
      <c r="F4" s="89">
        <v>51</v>
      </c>
    </row>
    <row r="5" spans="2:6" x14ac:dyDescent="0.2">
      <c r="B5" s="89" t="s">
        <v>138</v>
      </c>
      <c r="C5" s="89">
        <v>6</v>
      </c>
      <c r="D5" s="89">
        <v>2</v>
      </c>
      <c r="E5" s="89">
        <v>0</v>
      </c>
      <c r="F5" s="89">
        <v>2</v>
      </c>
    </row>
    <row r="6" spans="2:6" x14ac:dyDescent="0.2">
      <c r="B6" s="89" t="s">
        <v>139</v>
      </c>
      <c r="C6" s="89">
        <v>4</v>
      </c>
      <c r="D6" s="89">
        <v>6</v>
      </c>
      <c r="E6" s="89">
        <v>0</v>
      </c>
      <c r="F6" s="89">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B50E5-EC02-417F-941A-06811542EE4D}">
  <dimension ref="B4:D27"/>
  <sheetViews>
    <sheetView tabSelected="1" workbookViewId="0">
      <selection activeCell="B19" sqref="B19"/>
    </sheetView>
  </sheetViews>
  <sheetFormatPr defaultRowHeight="14.25" x14ac:dyDescent="0.2"/>
  <cols>
    <col min="2" max="2" width="40.375" customWidth="1"/>
    <col min="3" max="3" width="65.5" customWidth="1"/>
    <col min="4" max="4" width="9.625" customWidth="1"/>
  </cols>
  <sheetData>
    <row r="4" spans="2:4" ht="18.75" x14ac:dyDescent="0.3">
      <c r="B4" s="1" t="s">
        <v>0</v>
      </c>
      <c r="C4" s="2" t="s">
        <v>1</v>
      </c>
      <c r="D4" s="3"/>
    </row>
    <row r="5" spans="2:4" x14ac:dyDescent="0.2">
      <c r="B5" s="3"/>
      <c r="C5" s="3"/>
      <c r="D5" s="3"/>
    </row>
    <row r="6" spans="2:4" x14ac:dyDescent="0.2">
      <c r="B6" s="3" t="s">
        <v>2</v>
      </c>
      <c r="C6" s="3" t="s">
        <v>3</v>
      </c>
      <c r="D6" s="3"/>
    </row>
    <row r="7" spans="2:4" x14ac:dyDescent="0.2">
      <c r="B7" s="3" t="s">
        <v>4</v>
      </c>
      <c r="C7" s="4">
        <v>13946</v>
      </c>
      <c r="D7" s="3" t="s">
        <v>5</v>
      </c>
    </row>
    <row r="8" spans="2:4" x14ac:dyDescent="0.2">
      <c r="B8" s="3" t="s">
        <v>6</v>
      </c>
      <c r="C8" s="4">
        <v>84647</v>
      </c>
      <c r="D8" s="3"/>
    </row>
    <row r="9" spans="2:4" x14ac:dyDescent="0.2">
      <c r="B9" s="3" t="s">
        <v>7</v>
      </c>
      <c r="C9" s="4">
        <v>2702</v>
      </c>
      <c r="D9" s="3"/>
    </row>
    <row r="10" spans="2:4" x14ac:dyDescent="0.2">
      <c r="B10" s="3" t="s">
        <v>8</v>
      </c>
      <c r="C10" s="5">
        <v>32222294255</v>
      </c>
      <c r="D10" s="3" t="s">
        <v>9</v>
      </c>
    </row>
    <row r="11" spans="2:4" x14ac:dyDescent="0.2">
      <c r="B11" s="3" t="s">
        <v>10</v>
      </c>
      <c r="C11" s="4">
        <v>3157925</v>
      </c>
      <c r="D11" s="3"/>
    </row>
    <row r="12" spans="2:4" x14ac:dyDescent="0.2">
      <c r="B12" s="3" t="s">
        <v>11</v>
      </c>
      <c r="C12" s="4">
        <v>1833</v>
      </c>
      <c r="D12" s="3"/>
    </row>
    <row r="13" spans="2:4" x14ac:dyDescent="0.2">
      <c r="B13" s="3" t="s">
        <v>12</v>
      </c>
      <c r="C13" s="4">
        <v>1038</v>
      </c>
      <c r="D13" s="3"/>
    </row>
    <row r="14" spans="2:4" x14ac:dyDescent="0.2">
      <c r="B14" s="3" t="s">
        <v>13</v>
      </c>
      <c r="C14" s="4">
        <v>6712</v>
      </c>
      <c r="D14" s="3"/>
    </row>
    <row r="15" spans="2:4" x14ac:dyDescent="0.2">
      <c r="B15" s="3" t="s">
        <v>14</v>
      </c>
      <c r="C15" s="4">
        <v>412</v>
      </c>
      <c r="D15" s="3"/>
    </row>
    <row r="16" spans="2:4" x14ac:dyDescent="0.2">
      <c r="B16" s="3" t="s">
        <v>15</v>
      </c>
      <c r="C16" s="4">
        <v>4146</v>
      </c>
      <c r="D16" s="3"/>
    </row>
    <row r="17" spans="2:4" x14ac:dyDescent="0.2">
      <c r="B17" s="3" t="s">
        <v>16</v>
      </c>
      <c r="C17" s="4">
        <v>4443</v>
      </c>
      <c r="D17" s="3"/>
    </row>
    <row r="18" spans="2:4" x14ac:dyDescent="0.2">
      <c r="B18" s="3" t="s">
        <v>17</v>
      </c>
      <c r="C18" s="4">
        <v>1609</v>
      </c>
      <c r="D18" s="3"/>
    </row>
    <row r="19" spans="2:4" x14ac:dyDescent="0.2">
      <c r="B19" s="3" t="s">
        <v>18</v>
      </c>
      <c r="C19" s="4">
        <v>6325</v>
      </c>
      <c r="D19" s="3"/>
    </row>
    <row r="20" spans="2:4" x14ac:dyDescent="0.2">
      <c r="B20" s="3" t="s">
        <v>19</v>
      </c>
      <c r="C20" s="3">
        <v>367</v>
      </c>
      <c r="D20" s="3"/>
    </row>
    <row r="21" spans="2:4" x14ac:dyDescent="0.2">
      <c r="B21" s="3" t="s">
        <v>20</v>
      </c>
      <c r="C21" s="6">
        <v>31402756447</v>
      </c>
      <c r="D21" s="3" t="s">
        <v>9</v>
      </c>
    </row>
    <row r="22" spans="2:4" x14ac:dyDescent="0.2">
      <c r="B22" s="3" t="s">
        <v>21</v>
      </c>
      <c r="C22" s="4">
        <v>353111</v>
      </c>
      <c r="D22" s="3" t="s">
        <v>22</v>
      </c>
    </row>
    <row r="23" spans="2:4" x14ac:dyDescent="0.2">
      <c r="B23" s="3" t="s">
        <v>23</v>
      </c>
      <c r="C23" s="4">
        <v>4385</v>
      </c>
      <c r="D23" s="3" t="s">
        <v>22</v>
      </c>
    </row>
    <row r="24" spans="2:4" x14ac:dyDescent="0.2">
      <c r="B24" s="3" t="s">
        <v>24</v>
      </c>
      <c r="C24" s="4">
        <v>163730</v>
      </c>
      <c r="D24" s="3" t="s">
        <v>22</v>
      </c>
    </row>
    <row r="25" spans="2:4" x14ac:dyDescent="0.2">
      <c r="B25" s="3" t="s">
        <v>25</v>
      </c>
      <c r="C25" s="4">
        <v>167208</v>
      </c>
      <c r="D25" s="3" t="s">
        <v>22</v>
      </c>
    </row>
    <row r="26" spans="2:4" x14ac:dyDescent="0.2">
      <c r="B26" s="3" t="s">
        <v>26</v>
      </c>
      <c r="C26" s="4">
        <v>3064642</v>
      </c>
      <c r="D26" s="3" t="s">
        <v>27</v>
      </c>
    </row>
    <row r="27" spans="2:4" x14ac:dyDescent="0.2">
      <c r="B27" s="3" t="s">
        <v>28</v>
      </c>
      <c r="C27" s="6">
        <v>1161820679.7199998</v>
      </c>
      <c r="D27" s="3" t="s">
        <v>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E366E-248E-441E-B8F6-FA12A4E6B040}">
  <dimension ref="Q7:Q8"/>
  <sheetViews>
    <sheetView workbookViewId="0">
      <selection activeCell="Q7" sqref="Q7:Q8"/>
    </sheetView>
  </sheetViews>
  <sheetFormatPr defaultRowHeight="14.25" x14ac:dyDescent="0.2"/>
  <sheetData>
    <row r="7" spans="17:17" x14ac:dyDescent="0.2">
      <c r="Q7">
        <v>5582</v>
      </c>
    </row>
    <row r="8" spans="17:17" x14ac:dyDescent="0.2">
      <c r="Q8">
        <v>8364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28E74-5E0B-42A1-A483-1A84E6F3467E}">
  <dimension ref="A3:J33"/>
  <sheetViews>
    <sheetView workbookViewId="0">
      <selection activeCell="D23" sqref="D23"/>
    </sheetView>
  </sheetViews>
  <sheetFormatPr defaultRowHeight="14.25" x14ac:dyDescent="0.2"/>
  <cols>
    <col min="1" max="1" width="19.375" customWidth="1"/>
    <col min="2" max="10" width="30.625" customWidth="1"/>
  </cols>
  <sheetData>
    <row r="3" spans="1:10" ht="18.75" x14ac:dyDescent="0.2">
      <c r="A3" s="7" t="s">
        <v>29</v>
      </c>
      <c r="B3" s="97" t="s">
        <v>30</v>
      </c>
      <c r="C3" s="98"/>
      <c r="D3" s="98"/>
      <c r="E3" s="99"/>
      <c r="F3" s="100" t="s">
        <v>31</v>
      </c>
      <c r="G3" s="101"/>
      <c r="H3" s="102" t="s">
        <v>32</v>
      </c>
      <c r="I3" s="103"/>
      <c r="J3" s="104"/>
    </row>
    <row r="4" spans="1:10" ht="18.75" x14ac:dyDescent="0.2">
      <c r="A4" s="7"/>
      <c r="B4" s="8" t="s">
        <v>33</v>
      </c>
      <c r="C4" s="105" t="s">
        <v>34</v>
      </c>
      <c r="D4" s="105"/>
      <c r="E4" s="8" t="s">
        <v>35</v>
      </c>
      <c r="F4" s="106" t="s">
        <v>33</v>
      </c>
      <c r="G4" s="106" t="s">
        <v>35</v>
      </c>
      <c r="H4" s="107" t="s">
        <v>36</v>
      </c>
      <c r="I4" s="107" t="s">
        <v>37</v>
      </c>
      <c r="J4" s="107" t="s">
        <v>38</v>
      </c>
    </row>
    <row r="5" spans="1:10" ht="18.75" x14ac:dyDescent="0.25">
      <c r="A5" s="7"/>
      <c r="B5" s="9"/>
      <c r="C5" s="10">
        <v>2</v>
      </c>
      <c r="D5" s="10" t="s">
        <v>39</v>
      </c>
      <c r="E5" s="9"/>
      <c r="F5" s="106"/>
      <c r="G5" s="106"/>
      <c r="H5" s="107"/>
      <c r="I5" s="107"/>
      <c r="J5" s="107"/>
    </row>
    <row r="6" spans="1:10" ht="18.75" x14ac:dyDescent="0.3">
      <c r="A6" s="11" t="s">
        <v>40</v>
      </c>
      <c r="B6" s="12" vm="1">
        <v>116</v>
      </c>
      <c r="C6" s="12">
        <v>93</v>
      </c>
      <c r="D6" s="12">
        <v>23</v>
      </c>
      <c r="E6" s="13">
        <v>299</v>
      </c>
      <c r="F6" s="14" vm="2">
        <v>316</v>
      </c>
      <c r="G6" s="15">
        <v>757</v>
      </c>
      <c r="H6" s="16">
        <v>98</v>
      </c>
      <c r="I6" s="17">
        <v>46</v>
      </c>
      <c r="J6" s="18">
        <v>5</v>
      </c>
    </row>
    <row r="7" spans="1:10" ht="18.75" x14ac:dyDescent="0.3">
      <c r="A7" s="11" t="s">
        <v>41</v>
      </c>
      <c r="B7" s="19" vm="3">
        <v>288</v>
      </c>
      <c r="C7" s="19">
        <v>281</v>
      </c>
      <c r="D7" s="19">
        <v>7</v>
      </c>
      <c r="E7" s="19">
        <v>196</v>
      </c>
      <c r="F7" s="20" vm="4">
        <v>188</v>
      </c>
      <c r="G7" s="20">
        <v>359</v>
      </c>
      <c r="H7" s="21">
        <v>21</v>
      </c>
      <c r="I7" s="21">
        <v>8</v>
      </c>
      <c r="J7" s="21">
        <v>3</v>
      </c>
    </row>
    <row r="8" spans="1:10" ht="18.75" x14ac:dyDescent="0.3">
      <c r="A8" s="11" t="s">
        <v>42</v>
      </c>
      <c r="B8" s="12" vm="5">
        <v>142</v>
      </c>
      <c r="C8" s="12">
        <v>127</v>
      </c>
      <c r="D8" s="12">
        <v>15</v>
      </c>
      <c r="E8" s="13">
        <v>244</v>
      </c>
      <c r="F8" s="22" vm="6">
        <v>140</v>
      </c>
      <c r="G8" s="23">
        <v>271</v>
      </c>
      <c r="H8" s="24">
        <v>45</v>
      </c>
      <c r="I8" s="17">
        <v>45</v>
      </c>
      <c r="J8" s="18">
        <v>2</v>
      </c>
    </row>
    <row r="9" spans="1:10" ht="18.75" x14ac:dyDescent="0.3">
      <c r="A9" s="11" t="s">
        <v>43</v>
      </c>
      <c r="B9" s="19" vm="7">
        <v>517</v>
      </c>
      <c r="C9" s="19">
        <v>427</v>
      </c>
      <c r="D9" s="19">
        <v>90</v>
      </c>
      <c r="E9" s="19">
        <v>863</v>
      </c>
      <c r="F9" s="20" vm="8">
        <v>822</v>
      </c>
      <c r="G9" s="20">
        <v>1459</v>
      </c>
      <c r="H9" s="21">
        <v>180</v>
      </c>
      <c r="I9" s="21">
        <v>75</v>
      </c>
      <c r="J9" s="21">
        <v>11</v>
      </c>
    </row>
    <row r="10" spans="1:10" ht="18.75" x14ac:dyDescent="0.3">
      <c r="A10" s="11" t="s">
        <v>44</v>
      </c>
      <c r="B10" s="12" vm="9">
        <v>48</v>
      </c>
      <c r="C10" s="12">
        <v>34</v>
      </c>
      <c r="D10" s="12">
        <v>14</v>
      </c>
      <c r="E10" s="13">
        <v>45</v>
      </c>
      <c r="F10" s="22" vm="10">
        <v>73</v>
      </c>
      <c r="G10" s="23">
        <v>159</v>
      </c>
      <c r="H10" s="24">
        <v>30</v>
      </c>
      <c r="I10" s="17">
        <v>22</v>
      </c>
      <c r="J10" s="18">
        <v>0</v>
      </c>
    </row>
    <row r="11" spans="1:10" ht="18.75" x14ac:dyDescent="0.3">
      <c r="A11" s="11" t="s">
        <v>45</v>
      </c>
      <c r="B11" s="19" vm="11">
        <v>34</v>
      </c>
      <c r="C11" s="19">
        <v>32</v>
      </c>
      <c r="D11" s="19">
        <v>2</v>
      </c>
      <c r="E11" s="19">
        <v>130</v>
      </c>
      <c r="F11" s="20" vm="12">
        <v>86</v>
      </c>
      <c r="G11" s="20">
        <v>244</v>
      </c>
      <c r="H11" s="21">
        <v>9</v>
      </c>
      <c r="I11" s="21">
        <v>7</v>
      </c>
      <c r="J11" s="21">
        <v>0</v>
      </c>
    </row>
    <row r="12" spans="1:10" ht="18.75" x14ac:dyDescent="0.3">
      <c r="A12" s="11" t="s">
        <v>46</v>
      </c>
      <c r="B12" s="12" vm="13">
        <v>434</v>
      </c>
      <c r="C12" s="12">
        <v>433</v>
      </c>
      <c r="D12" s="12">
        <v>1</v>
      </c>
      <c r="E12" s="13">
        <v>456</v>
      </c>
      <c r="F12" s="22" vm="14">
        <v>138</v>
      </c>
      <c r="G12" s="23">
        <v>274</v>
      </c>
      <c r="H12" s="24">
        <v>16</v>
      </c>
      <c r="I12" s="17">
        <v>5</v>
      </c>
      <c r="J12" s="18">
        <v>2</v>
      </c>
    </row>
    <row r="13" spans="1:10" ht="18.75" x14ac:dyDescent="0.3">
      <c r="A13" s="11" t="s">
        <v>47</v>
      </c>
      <c r="B13" s="19" vm="15">
        <v>338</v>
      </c>
      <c r="C13" s="19">
        <v>285</v>
      </c>
      <c r="D13" s="19">
        <v>53</v>
      </c>
      <c r="E13" s="19">
        <v>424</v>
      </c>
      <c r="F13" s="20" vm="16">
        <v>615</v>
      </c>
      <c r="G13" s="20">
        <v>1197</v>
      </c>
      <c r="H13" s="21">
        <v>91</v>
      </c>
      <c r="I13" s="21">
        <v>15</v>
      </c>
      <c r="J13" s="21">
        <v>8</v>
      </c>
    </row>
    <row r="14" spans="1:10" ht="18.75" x14ac:dyDescent="0.3">
      <c r="A14" s="11" t="s">
        <v>48</v>
      </c>
      <c r="B14" s="12" vm="17">
        <v>266</v>
      </c>
      <c r="C14" s="12">
        <v>130</v>
      </c>
      <c r="D14" s="12">
        <v>136</v>
      </c>
      <c r="E14" s="13">
        <v>701</v>
      </c>
      <c r="F14" s="22" vm="18">
        <v>693</v>
      </c>
      <c r="G14" s="23">
        <v>1406</v>
      </c>
      <c r="H14" s="24">
        <v>201</v>
      </c>
      <c r="I14" s="17">
        <v>86</v>
      </c>
      <c r="J14" s="18">
        <v>5</v>
      </c>
    </row>
    <row r="15" spans="1:10" ht="18.75" x14ac:dyDescent="0.3">
      <c r="A15" s="11" t="s">
        <v>49</v>
      </c>
      <c r="B15" s="19" vm="19">
        <v>54</v>
      </c>
      <c r="C15" s="19">
        <v>51</v>
      </c>
      <c r="D15" s="19">
        <v>3</v>
      </c>
      <c r="E15" s="19">
        <v>30</v>
      </c>
      <c r="F15" s="20" vm="20">
        <v>113</v>
      </c>
      <c r="G15" s="20">
        <v>198</v>
      </c>
      <c r="H15" s="21">
        <v>6</v>
      </c>
      <c r="I15" s="21">
        <v>1</v>
      </c>
      <c r="J15" s="21">
        <v>0</v>
      </c>
    </row>
    <row r="16" spans="1:10" ht="18.75" x14ac:dyDescent="0.3">
      <c r="A16" s="11" t="s">
        <v>50</v>
      </c>
      <c r="B16" s="12" vm="21">
        <v>668</v>
      </c>
      <c r="C16" s="12">
        <v>559</v>
      </c>
      <c r="D16" s="12">
        <v>109</v>
      </c>
      <c r="E16" s="13">
        <v>1018</v>
      </c>
      <c r="F16" s="22" vm="22">
        <v>486</v>
      </c>
      <c r="G16" s="23">
        <v>789</v>
      </c>
      <c r="H16" s="24">
        <v>105</v>
      </c>
      <c r="I16" s="17">
        <v>67</v>
      </c>
      <c r="J16" s="18">
        <v>7</v>
      </c>
    </row>
    <row r="17" spans="1:10" ht="18.75" x14ac:dyDescent="0.3">
      <c r="A17" s="11" t="s">
        <v>51</v>
      </c>
      <c r="B17" s="19" vm="23">
        <v>146</v>
      </c>
      <c r="C17" s="19">
        <v>140</v>
      </c>
      <c r="D17" s="19">
        <v>6</v>
      </c>
      <c r="E17" s="19">
        <v>292</v>
      </c>
      <c r="F17" s="20" vm="24">
        <v>92</v>
      </c>
      <c r="G17" s="20">
        <v>172</v>
      </c>
      <c r="H17" s="21">
        <v>15</v>
      </c>
      <c r="I17" s="21">
        <v>1</v>
      </c>
      <c r="J17" s="21">
        <v>3</v>
      </c>
    </row>
    <row r="18" spans="1:10" ht="18.75" x14ac:dyDescent="0.3">
      <c r="A18" s="11" t="s">
        <v>52</v>
      </c>
      <c r="B18" s="12" vm="25">
        <v>42</v>
      </c>
      <c r="C18" s="12">
        <v>33</v>
      </c>
      <c r="D18" s="12">
        <v>9</v>
      </c>
      <c r="E18" s="13">
        <v>118</v>
      </c>
      <c r="F18" s="22" vm="26">
        <v>85</v>
      </c>
      <c r="G18" s="23">
        <v>198</v>
      </c>
      <c r="H18" s="24">
        <v>56</v>
      </c>
      <c r="I18" s="17">
        <v>38</v>
      </c>
      <c r="J18" s="18">
        <v>0</v>
      </c>
    </row>
    <row r="19" spans="1:10" ht="18.75" x14ac:dyDescent="0.3">
      <c r="A19" s="11" t="s">
        <v>53</v>
      </c>
      <c r="B19" s="19" vm="27">
        <v>140</v>
      </c>
      <c r="C19" s="19">
        <v>120</v>
      </c>
      <c r="D19" s="19">
        <v>20</v>
      </c>
      <c r="E19" s="19">
        <v>219</v>
      </c>
      <c r="F19" s="20" vm="28">
        <v>347</v>
      </c>
      <c r="G19" s="20">
        <v>589</v>
      </c>
      <c r="H19" s="21">
        <v>61</v>
      </c>
      <c r="I19" s="21">
        <v>30</v>
      </c>
      <c r="J19" s="21">
        <v>1</v>
      </c>
    </row>
    <row r="20" spans="1:10" ht="18.75" x14ac:dyDescent="0.3">
      <c r="A20" s="11" t="s">
        <v>54</v>
      </c>
      <c r="B20" s="12" vm="29">
        <v>28</v>
      </c>
      <c r="C20" s="12">
        <v>21</v>
      </c>
      <c r="D20" s="12">
        <v>7</v>
      </c>
      <c r="E20" s="13">
        <v>46</v>
      </c>
      <c r="F20" s="22" vm="30">
        <v>104</v>
      </c>
      <c r="G20" s="23">
        <v>233</v>
      </c>
      <c r="H20" s="24">
        <v>8</v>
      </c>
      <c r="I20" s="17">
        <v>1</v>
      </c>
      <c r="J20" s="18">
        <v>2</v>
      </c>
    </row>
    <row r="21" spans="1:10" ht="18.75" x14ac:dyDescent="0.3">
      <c r="A21" s="11" t="s">
        <v>55</v>
      </c>
      <c r="B21" s="19" vm="31">
        <v>280</v>
      </c>
      <c r="C21" s="19">
        <v>256</v>
      </c>
      <c r="D21" s="19">
        <v>24</v>
      </c>
      <c r="E21" s="19">
        <v>335</v>
      </c>
      <c r="F21" s="20" vm="32">
        <v>169</v>
      </c>
      <c r="G21" s="20">
        <v>328</v>
      </c>
      <c r="H21" s="21">
        <v>26</v>
      </c>
      <c r="I21" s="21">
        <v>13</v>
      </c>
      <c r="J21" s="21">
        <v>1</v>
      </c>
    </row>
    <row r="22" spans="1:10" ht="18.75" x14ac:dyDescent="0.3">
      <c r="A22" s="11" t="s">
        <v>56</v>
      </c>
      <c r="B22" s="12" vm="33">
        <v>30</v>
      </c>
      <c r="C22" s="12">
        <v>26</v>
      </c>
      <c r="D22" s="12">
        <v>4</v>
      </c>
      <c r="E22" s="13">
        <v>62</v>
      </c>
      <c r="F22" s="22" vm="34">
        <v>102</v>
      </c>
      <c r="G22" s="23">
        <v>206</v>
      </c>
      <c r="H22" s="24">
        <v>13</v>
      </c>
      <c r="I22" s="17">
        <v>1</v>
      </c>
      <c r="J22" s="18">
        <v>0</v>
      </c>
    </row>
    <row r="23" spans="1:10" ht="18.75" x14ac:dyDescent="0.3">
      <c r="A23" s="11" t="s">
        <v>57</v>
      </c>
      <c r="B23" s="19" vm="35">
        <v>92</v>
      </c>
      <c r="C23" s="19">
        <v>85</v>
      </c>
      <c r="D23" s="19">
        <v>7</v>
      </c>
      <c r="E23" s="19">
        <v>190</v>
      </c>
      <c r="F23" s="20" vm="36">
        <v>434</v>
      </c>
      <c r="G23" s="20">
        <v>944</v>
      </c>
      <c r="H23" s="21">
        <v>104</v>
      </c>
      <c r="I23" s="21">
        <v>15</v>
      </c>
      <c r="J23" s="21">
        <v>4</v>
      </c>
    </row>
    <row r="24" spans="1:10" ht="18.75" x14ac:dyDescent="0.3">
      <c r="A24" s="11" t="s">
        <v>58</v>
      </c>
      <c r="B24" s="12" vm="37">
        <v>245</v>
      </c>
      <c r="C24" s="12">
        <v>222</v>
      </c>
      <c r="D24" s="12">
        <v>23</v>
      </c>
      <c r="E24" s="13">
        <v>249</v>
      </c>
      <c r="F24" s="22" vm="38">
        <v>231</v>
      </c>
      <c r="G24" s="23">
        <v>370</v>
      </c>
      <c r="H24" s="24">
        <v>34</v>
      </c>
      <c r="I24" s="17">
        <v>14</v>
      </c>
      <c r="J24" s="18">
        <v>2</v>
      </c>
    </row>
    <row r="25" spans="1:10" ht="18.75" x14ac:dyDescent="0.3">
      <c r="A25" s="11" t="s">
        <v>59</v>
      </c>
      <c r="B25" s="19" vm="39">
        <v>270</v>
      </c>
      <c r="C25" s="19">
        <v>250</v>
      </c>
      <c r="D25" s="19">
        <v>20</v>
      </c>
      <c r="E25" s="19">
        <v>393</v>
      </c>
      <c r="F25" s="20" vm="40">
        <v>357</v>
      </c>
      <c r="G25" s="20">
        <v>673</v>
      </c>
      <c r="H25" s="21">
        <v>113</v>
      </c>
      <c r="I25" s="21">
        <v>59</v>
      </c>
      <c r="J25" s="21">
        <v>0</v>
      </c>
    </row>
    <row r="26" spans="1:10" ht="18.75" x14ac:dyDescent="0.3">
      <c r="A26" s="11" t="s">
        <v>60</v>
      </c>
      <c r="B26" s="12" vm="41">
        <v>139</v>
      </c>
      <c r="C26" s="12">
        <v>131</v>
      </c>
      <c r="D26" s="12">
        <v>8</v>
      </c>
      <c r="E26" s="13">
        <v>135</v>
      </c>
      <c r="F26" s="22" vm="42">
        <v>228</v>
      </c>
      <c r="G26" s="23">
        <v>334</v>
      </c>
      <c r="H26" s="24">
        <v>22</v>
      </c>
      <c r="I26" s="17">
        <v>12</v>
      </c>
      <c r="J26" s="18">
        <v>1</v>
      </c>
    </row>
    <row r="27" spans="1:10" ht="18.75" x14ac:dyDescent="0.3">
      <c r="A27" s="11" t="s">
        <v>61</v>
      </c>
      <c r="B27" s="19" vm="43">
        <v>217</v>
      </c>
      <c r="C27" s="19">
        <v>177</v>
      </c>
      <c r="D27" s="19">
        <v>40</v>
      </c>
      <c r="E27" s="19">
        <v>255</v>
      </c>
      <c r="F27" s="20" vm="44">
        <v>276</v>
      </c>
      <c r="G27" s="20">
        <v>371</v>
      </c>
      <c r="H27" s="21">
        <v>130</v>
      </c>
      <c r="I27" s="21">
        <v>76</v>
      </c>
      <c r="J27" s="21">
        <v>1</v>
      </c>
    </row>
    <row r="28" spans="1:10" ht="18.75" x14ac:dyDescent="0.3">
      <c r="A28" s="11" t="s">
        <v>62</v>
      </c>
      <c r="B28" s="12" vm="45">
        <v>224</v>
      </c>
      <c r="C28" s="12">
        <v>199</v>
      </c>
      <c r="D28" s="12">
        <v>25</v>
      </c>
      <c r="E28" s="13">
        <v>206</v>
      </c>
      <c r="F28" s="22" vm="46">
        <v>72</v>
      </c>
      <c r="G28" s="23">
        <v>133</v>
      </c>
      <c r="H28" s="24">
        <v>14</v>
      </c>
      <c r="I28" s="17">
        <v>3</v>
      </c>
      <c r="J28" s="18">
        <v>0</v>
      </c>
    </row>
    <row r="29" spans="1:10" ht="18.75" x14ac:dyDescent="0.3">
      <c r="A29" s="11" t="s">
        <v>63</v>
      </c>
      <c r="B29" s="19" vm="47">
        <v>103</v>
      </c>
      <c r="C29" s="19">
        <v>95</v>
      </c>
      <c r="D29" s="19">
        <v>8</v>
      </c>
      <c r="E29" s="19">
        <v>129</v>
      </c>
      <c r="F29" s="20" vm="48">
        <v>123</v>
      </c>
      <c r="G29" s="20">
        <v>224</v>
      </c>
      <c r="H29" s="21">
        <v>28</v>
      </c>
      <c r="I29" s="21">
        <v>16</v>
      </c>
      <c r="J29" s="21">
        <v>3</v>
      </c>
    </row>
    <row r="30" spans="1:10" ht="18.75" x14ac:dyDescent="0.3">
      <c r="A30" s="11" t="s">
        <v>64</v>
      </c>
      <c r="B30" s="12" vm="49">
        <v>125</v>
      </c>
      <c r="C30" s="12">
        <v>114</v>
      </c>
      <c r="D30" s="12">
        <v>11</v>
      </c>
      <c r="E30" s="13">
        <v>143</v>
      </c>
      <c r="F30" s="22" vm="50">
        <v>61</v>
      </c>
      <c r="G30" s="23">
        <v>114</v>
      </c>
      <c r="H30" s="24">
        <v>36</v>
      </c>
      <c r="I30" s="17">
        <v>27</v>
      </c>
      <c r="J30" s="18">
        <v>1</v>
      </c>
    </row>
    <row r="31" spans="1:10" ht="18.75" x14ac:dyDescent="0.3">
      <c r="A31" s="11" t="s">
        <v>65</v>
      </c>
      <c r="B31" s="19" vm="51">
        <v>184</v>
      </c>
      <c r="C31" s="19">
        <v>146</v>
      </c>
      <c r="D31" s="19">
        <v>38</v>
      </c>
      <c r="E31" s="19">
        <v>291</v>
      </c>
      <c r="F31" s="20" vm="52">
        <v>106</v>
      </c>
      <c r="G31" s="20">
        <v>230</v>
      </c>
      <c r="H31" s="21">
        <v>60</v>
      </c>
      <c r="I31" s="21">
        <v>35</v>
      </c>
      <c r="J31" s="21">
        <v>1</v>
      </c>
    </row>
    <row r="32" spans="1:10" ht="18.75" x14ac:dyDescent="0.3">
      <c r="A32" s="25" t="s">
        <v>66</v>
      </c>
      <c r="B32" s="12" vm="53">
        <v>31</v>
      </c>
      <c r="C32" s="12">
        <v>30</v>
      </c>
      <c r="D32" s="12">
        <v>1</v>
      </c>
      <c r="E32" s="13">
        <v>76</v>
      </c>
      <c r="F32" s="22" vm="54">
        <v>55</v>
      </c>
      <c r="G32" s="23">
        <v>149</v>
      </c>
      <c r="H32" s="24">
        <v>23</v>
      </c>
      <c r="I32" s="17">
        <v>15</v>
      </c>
      <c r="J32" s="18">
        <v>0</v>
      </c>
    </row>
    <row r="33" spans="1:10" ht="18.75" x14ac:dyDescent="0.3">
      <c r="A33" s="26" t="s">
        <v>67</v>
      </c>
      <c r="B33" s="27">
        <f>SUM(B6:B32)</f>
        <v>5201</v>
      </c>
      <c r="C33" s="27">
        <f t="shared" ref="C33:E33" si="0">SUM(C6:C32)</f>
        <v>4497</v>
      </c>
      <c r="D33" s="27">
        <f t="shared" si="0"/>
        <v>704</v>
      </c>
      <c r="E33" s="27">
        <f t="shared" si="0"/>
        <v>7545</v>
      </c>
      <c r="F33" s="20" t="s">
        <v>68</v>
      </c>
      <c r="G33" s="20" t="s">
        <v>68</v>
      </c>
      <c r="H33" s="21" t="s">
        <v>68</v>
      </c>
      <c r="I33" s="21" t="s">
        <v>68</v>
      </c>
      <c r="J33" s="21" t="s">
        <v>68</v>
      </c>
    </row>
  </sheetData>
  <mergeCells count="9">
    <mergeCell ref="B3:E3"/>
    <mergeCell ref="F3:G3"/>
    <mergeCell ref="H3:J3"/>
    <mergeCell ref="C4:D4"/>
    <mergeCell ref="F4:F5"/>
    <mergeCell ref="G4:G5"/>
    <mergeCell ref="H4:H5"/>
    <mergeCell ref="I4:I5"/>
    <mergeCell ref="J4:J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A5828-8C54-495B-B442-802CD7F9BC9E}">
  <dimension ref="B4:S49"/>
  <sheetViews>
    <sheetView workbookViewId="0">
      <selection activeCell="M42" sqref="M42"/>
    </sheetView>
  </sheetViews>
  <sheetFormatPr defaultRowHeight="14.25" x14ac:dyDescent="0.2"/>
  <cols>
    <col min="2" max="2" width="40.375" bestFit="1" customWidth="1"/>
    <col min="3" max="8" width="11.125" customWidth="1"/>
    <col min="13" max="13" width="19.875" customWidth="1"/>
    <col min="15" max="15" width="22.5" customWidth="1"/>
  </cols>
  <sheetData>
    <row r="4" spans="2:2" x14ac:dyDescent="0.2">
      <c r="B4" s="93"/>
    </row>
    <row r="34" spans="2:19" ht="18.75" x14ac:dyDescent="0.2">
      <c r="B34" s="65" t="s">
        <v>127</v>
      </c>
      <c r="C34" s="108" t="s">
        <v>128</v>
      </c>
      <c r="D34" s="109"/>
      <c r="E34" s="109"/>
      <c r="F34" s="109"/>
      <c r="G34" s="109"/>
      <c r="H34" s="110"/>
      <c r="J34" s="90"/>
      <c r="K34" s="90"/>
      <c r="M34" s="90"/>
      <c r="N34" s="90"/>
      <c r="O34" s="90"/>
      <c r="P34" s="90"/>
      <c r="Q34" s="90"/>
      <c r="R34" s="90"/>
      <c r="S34" s="90"/>
    </row>
    <row r="35" spans="2:19" ht="18.75" x14ac:dyDescent="0.2">
      <c r="B35" s="66"/>
      <c r="C35" s="67">
        <v>2020</v>
      </c>
      <c r="D35" s="67">
        <v>2021</v>
      </c>
      <c r="E35" s="68">
        <v>2022</v>
      </c>
      <c r="F35" s="68">
        <v>2023</v>
      </c>
      <c r="G35" s="69">
        <v>2024</v>
      </c>
      <c r="H35" s="70">
        <v>2025</v>
      </c>
      <c r="J35" s="90"/>
      <c r="K35" s="90"/>
      <c r="M35" s="90"/>
      <c r="N35" s="90"/>
      <c r="O35" s="90"/>
      <c r="P35" s="90"/>
      <c r="Q35" s="90"/>
      <c r="R35" s="90"/>
      <c r="S35" s="90"/>
    </row>
    <row r="36" spans="2:19" ht="18.75" x14ac:dyDescent="0.2">
      <c r="B36" s="71" t="s">
        <v>129</v>
      </c>
      <c r="C36" s="72">
        <v>3830</v>
      </c>
      <c r="D36" s="72">
        <v>4438</v>
      </c>
      <c r="E36" s="73">
        <v>5103</v>
      </c>
      <c r="F36" s="73">
        <v>5857</v>
      </c>
      <c r="G36" s="73">
        <v>5938</v>
      </c>
      <c r="H36" s="74">
        <v>6498</v>
      </c>
      <c r="J36" s="90"/>
      <c r="K36" s="91"/>
      <c r="M36" s="90"/>
      <c r="N36" s="90"/>
      <c r="O36" s="90"/>
      <c r="P36" s="90"/>
      <c r="Q36" s="90"/>
      <c r="R36" s="90"/>
      <c r="S36" s="90"/>
    </row>
    <row r="37" spans="2:19" ht="18.75" x14ac:dyDescent="0.2">
      <c r="B37" s="75" t="s">
        <v>130</v>
      </c>
      <c r="C37" s="76">
        <v>2654</v>
      </c>
      <c r="D37" s="76">
        <v>3136</v>
      </c>
      <c r="E37" s="77">
        <v>3689</v>
      </c>
      <c r="F37" s="77">
        <v>4193</v>
      </c>
      <c r="G37" s="77">
        <v>4344</v>
      </c>
      <c r="H37" s="78">
        <v>4803</v>
      </c>
      <c r="J37" s="90"/>
      <c r="K37" s="91"/>
      <c r="M37" s="90"/>
      <c r="N37" s="90"/>
      <c r="O37" s="90"/>
      <c r="P37" s="90"/>
      <c r="Q37" s="90"/>
      <c r="R37" s="90"/>
      <c r="S37" s="90"/>
    </row>
    <row r="38" spans="2:19" ht="18.75" x14ac:dyDescent="0.2">
      <c r="B38" s="75" t="s">
        <v>131</v>
      </c>
      <c r="C38" s="76">
        <v>1473</v>
      </c>
      <c r="D38" s="76">
        <v>1673</v>
      </c>
      <c r="E38" s="77">
        <v>1888</v>
      </c>
      <c r="F38" s="77">
        <v>2227</v>
      </c>
      <c r="G38" s="77">
        <v>2222</v>
      </c>
      <c r="H38" s="78">
        <v>2395</v>
      </c>
      <c r="J38" s="90"/>
      <c r="K38" s="91"/>
      <c r="M38" s="95"/>
      <c r="N38" s="90"/>
      <c r="O38" s="90"/>
      <c r="P38" s="90"/>
      <c r="Q38" s="90"/>
      <c r="R38" s="90"/>
      <c r="S38" s="90"/>
    </row>
    <row r="39" spans="2:19" ht="18.75" x14ac:dyDescent="0.2">
      <c r="B39" s="75" t="s">
        <v>132</v>
      </c>
      <c r="C39" s="76">
        <v>287</v>
      </c>
      <c r="D39" s="76">
        <v>327</v>
      </c>
      <c r="E39" s="77">
        <v>311</v>
      </c>
      <c r="F39" s="77">
        <v>354</v>
      </c>
      <c r="G39" s="77">
        <v>315</v>
      </c>
      <c r="H39" s="78">
        <v>304</v>
      </c>
      <c r="J39" s="90"/>
      <c r="K39" s="90"/>
      <c r="M39" s="90"/>
      <c r="N39" s="90"/>
      <c r="O39" s="90"/>
      <c r="P39" s="90"/>
      <c r="Q39" s="90"/>
      <c r="R39" s="90"/>
      <c r="S39" s="90"/>
    </row>
    <row r="40" spans="2:19" ht="18.75" x14ac:dyDescent="0.3">
      <c r="B40" s="79" t="s">
        <v>93</v>
      </c>
      <c r="C40" s="80">
        <v>1169</v>
      </c>
      <c r="D40" s="80">
        <v>1602</v>
      </c>
      <c r="E40" s="81">
        <v>2116</v>
      </c>
      <c r="F40" s="82">
        <v>2464</v>
      </c>
      <c r="G40" s="82">
        <v>2263</v>
      </c>
      <c r="H40" s="69">
        <v>2200</v>
      </c>
      <c r="J40" s="90"/>
      <c r="K40" s="90"/>
      <c r="M40" s="90"/>
      <c r="N40" s="90"/>
      <c r="O40" s="90"/>
      <c r="P40" s="90"/>
      <c r="Q40" s="90"/>
      <c r="R40" s="90"/>
      <c r="S40" s="90"/>
    </row>
    <row r="41" spans="2:19" ht="18.75" x14ac:dyDescent="0.3">
      <c r="B41" s="83" t="s">
        <v>94</v>
      </c>
      <c r="C41" s="73">
        <v>388</v>
      </c>
      <c r="D41" s="73">
        <v>335</v>
      </c>
      <c r="E41" s="73">
        <v>326</v>
      </c>
      <c r="F41" s="73">
        <v>319</v>
      </c>
      <c r="G41" s="73">
        <v>326</v>
      </c>
      <c r="H41" s="84">
        <v>349</v>
      </c>
      <c r="J41" s="90"/>
      <c r="K41" s="92"/>
      <c r="M41" s="95"/>
      <c r="N41" s="95"/>
      <c r="O41" s="96"/>
      <c r="P41" s="90"/>
      <c r="Q41" s="90"/>
      <c r="R41" s="90"/>
      <c r="S41" s="90"/>
    </row>
    <row r="42" spans="2:19" ht="18.75" x14ac:dyDescent="0.3">
      <c r="B42" s="79" t="s">
        <v>95</v>
      </c>
      <c r="C42" s="80">
        <v>334</v>
      </c>
      <c r="D42" s="80">
        <v>399</v>
      </c>
      <c r="E42" s="81">
        <v>444</v>
      </c>
      <c r="F42" s="82">
        <v>538</v>
      </c>
      <c r="G42" s="82">
        <v>681</v>
      </c>
      <c r="H42" s="69">
        <v>761</v>
      </c>
      <c r="J42" s="90"/>
      <c r="K42" s="92"/>
      <c r="M42" s="90"/>
      <c r="N42" s="90"/>
      <c r="O42" s="96"/>
      <c r="P42" s="90"/>
      <c r="Q42" s="90"/>
      <c r="R42" s="90"/>
      <c r="S42" s="90"/>
    </row>
    <row r="43" spans="2:19" ht="18.75" x14ac:dyDescent="0.3">
      <c r="B43" s="83" t="s">
        <v>96</v>
      </c>
      <c r="C43" s="73">
        <v>226</v>
      </c>
      <c r="D43" s="73">
        <v>310</v>
      </c>
      <c r="E43" s="73">
        <v>340</v>
      </c>
      <c r="F43" s="73">
        <v>436</v>
      </c>
      <c r="G43" s="73">
        <v>374</v>
      </c>
      <c r="H43" s="84">
        <v>386</v>
      </c>
      <c r="J43" s="90"/>
      <c r="K43" s="92"/>
      <c r="M43" s="90"/>
      <c r="N43" s="90"/>
      <c r="O43" s="96"/>
      <c r="P43" s="90"/>
      <c r="Q43" s="90"/>
      <c r="R43" s="90"/>
      <c r="S43" s="90"/>
    </row>
    <row r="44" spans="2:19" ht="18.75" x14ac:dyDescent="0.3">
      <c r="B44" s="79" t="s">
        <v>97</v>
      </c>
      <c r="C44" s="80">
        <v>723</v>
      </c>
      <c r="D44" s="80">
        <v>800</v>
      </c>
      <c r="E44" s="81">
        <v>862</v>
      </c>
      <c r="F44" s="82">
        <v>1001</v>
      </c>
      <c r="G44" s="82">
        <v>1017</v>
      </c>
      <c r="H44" s="69">
        <v>1128</v>
      </c>
      <c r="J44" s="90"/>
      <c r="K44" s="92"/>
      <c r="M44" s="90"/>
      <c r="N44" s="90"/>
      <c r="O44" s="96"/>
      <c r="P44" s="90"/>
      <c r="Q44" s="90"/>
      <c r="R44" s="90"/>
      <c r="S44" s="90"/>
    </row>
    <row r="45" spans="2:19" ht="37.5" x14ac:dyDescent="0.3">
      <c r="B45" s="85" t="s">
        <v>98</v>
      </c>
      <c r="C45" s="73">
        <v>217</v>
      </c>
      <c r="D45" s="73">
        <v>250</v>
      </c>
      <c r="E45" s="73">
        <v>261</v>
      </c>
      <c r="F45" s="73">
        <v>290</v>
      </c>
      <c r="G45" s="73">
        <v>278</v>
      </c>
      <c r="H45" s="84">
        <v>294</v>
      </c>
      <c r="J45" s="90"/>
      <c r="K45" s="92"/>
      <c r="M45" s="95"/>
      <c r="N45" s="95"/>
      <c r="O45" s="96"/>
      <c r="P45" s="90"/>
      <c r="Q45" s="90"/>
      <c r="R45" s="90"/>
      <c r="S45" s="90"/>
    </row>
    <row r="46" spans="2:19" ht="18.75" x14ac:dyDescent="0.3">
      <c r="B46" s="79" t="s">
        <v>99</v>
      </c>
      <c r="C46" s="80">
        <v>217</v>
      </c>
      <c r="D46" s="80">
        <v>220</v>
      </c>
      <c r="E46" s="81">
        <v>202</v>
      </c>
      <c r="F46" s="82">
        <v>205</v>
      </c>
      <c r="G46" s="82">
        <v>191</v>
      </c>
      <c r="H46" s="69">
        <v>213</v>
      </c>
      <c r="J46" s="90"/>
      <c r="K46" s="90"/>
      <c r="M46" s="90"/>
      <c r="N46" s="90"/>
      <c r="O46" s="96"/>
      <c r="P46" s="90"/>
      <c r="Q46" s="90"/>
      <c r="R46" s="90"/>
      <c r="S46" s="90"/>
    </row>
    <row r="47" spans="2:19" ht="18.75" x14ac:dyDescent="0.3">
      <c r="B47" s="83" t="s">
        <v>100</v>
      </c>
      <c r="C47" s="73">
        <v>12</v>
      </c>
      <c r="D47" s="73">
        <v>16</v>
      </c>
      <c r="E47" s="73">
        <v>35</v>
      </c>
      <c r="F47" s="73">
        <v>45</v>
      </c>
      <c r="G47" s="73">
        <v>61</v>
      </c>
      <c r="H47" s="84">
        <v>76</v>
      </c>
      <c r="M47" s="90"/>
      <c r="N47" s="90"/>
      <c r="O47" s="96"/>
      <c r="P47" s="90"/>
      <c r="Q47" s="90"/>
      <c r="R47" s="90"/>
      <c r="S47" s="90"/>
    </row>
    <row r="48" spans="2:19" ht="18.75" x14ac:dyDescent="0.3">
      <c r="B48" s="79" t="s">
        <v>133</v>
      </c>
      <c r="C48" s="80">
        <v>57</v>
      </c>
      <c r="D48" s="80">
        <v>70</v>
      </c>
      <c r="E48" s="81">
        <v>67</v>
      </c>
      <c r="F48" s="82">
        <v>69</v>
      </c>
      <c r="G48" s="82">
        <v>58</v>
      </c>
      <c r="H48" s="69">
        <v>68</v>
      </c>
      <c r="I48" s="93"/>
      <c r="M48" s="90"/>
      <c r="N48" s="90"/>
      <c r="O48" s="96"/>
      <c r="P48" s="90"/>
      <c r="Q48" s="90"/>
      <c r="R48" s="90"/>
      <c r="S48" s="90"/>
    </row>
    <row r="49" spans="2:19" ht="18.75" x14ac:dyDescent="0.3">
      <c r="B49" s="86" t="s">
        <v>134</v>
      </c>
      <c r="C49" s="73">
        <v>27</v>
      </c>
      <c r="D49" s="73">
        <v>31</v>
      </c>
      <c r="E49" s="73">
        <v>39</v>
      </c>
      <c r="F49" s="73">
        <v>53</v>
      </c>
      <c r="G49" s="73">
        <v>61</v>
      </c>
      <c r="H49" s="84">
        <v>67</v>
      </c>
      <c r="M49" s="90"/>
      <c r="N49" s="90"/>
      <c r="O49" s="96"/>
      <c r="P49" s="90"/>
      <c r="Q49" s="90"/>
      <c r="R49" s="90"/>
      <c r="S49" s="90"/>
    </row>
  </sheetData>
  <mergeCells count="1">
    <mergeCell ref="C34:H3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4039B-40AF-4DD3-8730-1698A9C553F5}">
  <dimension ref="A3:H78"/>
  <sheetViews>
    <sheetView workbookViewId="0">
      <selection activeCell="B73" sqref="B73"/>
    </sheetView>
  </sheetViews>
  <sheetFormatPr defaultRowHeight="14.25" x14ac:dyDescent="0.2"/>
  <cols>
    <col min="1" max="1" width="11.75" customWidth="1"/>
    <col min="2" max="2" width="13.875" customWidth="1"/>
    <col min="3" max="3" width="12" customWidth="1"/>
    <col min="4" max="4" width="10.5" customWidth="1"/>
    <col min="5" max="5" width="12.875" customWidth="1"/>
    <col min="6" max="6" width="14.25" customWidth="1"/>
    <col min="7" max="7" width="27.25" customWidth="1"/>
    <col min="8" max="8" width="27.75" customWidth="1"/>
  </cols>
  <sheetData>
    <row r="3" spans="1:8" ht="23.25" x14ac:dyDescent="0.2">
      <c r="A3" s="111" t="s">
        <v>84</v>
      </c>
      <c r="B3" s="111"/>
      <c r="C3" s="111"/>
      <c r="D3" s="111"/>
      <c r="E3" s="111"/>
      <c r="F3" s="111"/>
      <c r="G3" s="111"/>
      <c r="H3" s="111"/>
    </row>
    <row r="4" spans="1:8" ht="37.5" x14ac:dyDescent="0.2">
      <c r="A4" s="112" t="s">
        <v>85</v>
      </c>
      <c r="B4" s="112"/>
      <c r="C4" s="112"/>
      <c r="D4" s="113" t="s">
        <v>86</v>
      </c>
      <c r="E4" s="113"/>
      <c r="F4" s="113"/>
      <c r="G4" s="48" t="s">
        <v>87</v>
      </c>
      <c r="H4" s="49" t="s">
        <v>88</v>
      </c>
    </row>
    <row r="5" spans="1:8" ht="18.75" x14ac:dyDescent="0.2">
      <c r="A5" s="50" t="s">
        <v>89</v>
      </c>
      <c r="B5" s="50" t="s">
        <v>90</v>
      </c>
      <c r="C5" s="51" t="s">
        <v>67</v>
      </c>
      <c r="D5" s="52" t="s">
        <v>89</v>
      </c>
      <c r="E5" s="52" t="s">
        <v>90</v>
      </c>
      <c r="F5" s="53" t="s">
        <v>67</v>
      </c>
      <c r="G5" s="114">
        <v>134</v>
      </c>
      <c r="H5" s="116">
        <v>3</v>
      </c>
    </row>
    <row r="6" spans="1:8" ht="18.75" x14ac:dyDescent="0.2">
      <c r="A6" s="50">
        <v>1894</v>
      </c>
      <c r="B6" s="50">
        <v>2909</v>
      </c>
      <c r="C6" s="51">
        <v>4803</v>
      </c>
      <c r="D6" s="52">
        <v>27</v>
      </c>
      <c r="E6" s="52">
        <v>80</v>
      </c>
      <c r="F6" s="53">
        <v>107</v>
      </c>
      <c r="G6" s="115"/>
      <c r="H6" s="117"/>
    </row>
    <row r="7" spans="1:8" ht="15" x14ac:dyDescent="0.25">
      <c r="A7" s="54"/>
      <c r="B7" s="54"/>
      <c r="C7" s="54"/>
      <c r="D7" s="54"/>
      <c r="E7" s="54"/>
      <c r="F7" s="54"/>
      <c r="G7" s="54"/>
      <c r="H7" s="54"/>
    </row>
    <row r="8" spans="1:8" ht="15" x14ac:dyDescent="0.25">
      <c r="A8" s="54"/>
      <c r="B8" s="54"/>
      <c r="C8" s="54"/>
      <c r="D8" s="54"/>
      <c r="E8" s="54"/>
      <c r="F8" s="54"/>
      <c r="G8" s="54"/>
      <c r="H8" s="54"/>
    </row>
    <row r="9" spans="1:8" ht="23.25" x14ac:dyDescent="0.2">
      <c r="A9" s="111" t="s">
        <v>91</v>
      </c>
      <c r="B9" s="111"/>
      <c r="C9" s="111"/>
      <c r="D9" s="111"/>
      <c r="E9" s="111"/>
      <c r="F9" s="111"/>
      <c r="G9" s="111"/>
      <c r="H9" s="111"/>
    </row>
    <row r="10" spans="1:8" ht="37.5" x14ac:dyDescent="0.2">
      <c r="A10" s="112" t="s">
        <v>85</v>
      </c>
      <c r="B10" s="112"/>
      <c r="C10" s="112"/>
      <c r="D10" s="113" t="s">
        <v>86</v>
      </c>
      <c r="E10" s="113"/>
      <c r="F10" s="113"/>
      <c r="G10" s="48" t="s">
        <v>87</v>
      </c>
      <c r="H10" s="49" t="s">
        <v>88</v>
      </c>
    </row>
    <row r="11" spans="1:8" ht="18.75" x14ac:dyDescent="0.2">
      <c r="A11" s="50" t="s">
        <v>89</v>
      </c>
      <c r="B11" s="50" t="s">
        <v>90</v>
      </c>
      <c r="C11" s="51" t="s">
        <v>67</v>
      </c>
      <c r="D11" s="52" t="s">
        <v>89</v>
      </c>
      <c r="E11" s="52" t="s">
        <v>90</v>
      </c>
      <c r="F11" s="53" t="s">
        <v>67</v>
      </c>
      <c r="G11" s="114">
        <v>160</v>
      </c>
      <c r="H11" s="116">
        <v>5</v>
      </c>
    </row>
    <row r="12" spans="1:8" ht="18.75" x14ac:dyDescent="0.2">
      <c r="A12" s="50">
        <v>808</v>
      </c>
      <c r="B12" s="50">
        <v>1587</v>
      </c>
      <c r="C12" s="51">
        <v>2395</v>
      </c>
      <c r="D12" s="52">
        <v>28</v>
      </c>
      <c r="E12" s="52">
        <v>66</v>
      </c>
      <c r="F12" s="53">
        <v>94</v>
      </c>
      <c r="G12" s="115"/>
      <c r="H12" s="117"/>
    </row>
    <row r="13" spans="1:8" ht="15" x14ac:dyDescent="0.25">
      <c r="A13" s="54"/>
      <c r="B13" s="54"/>
      <c r="C13" s="54"/>
      <c r="D13" s="54"/>
      <c r="E13" s="54"/>
      <c r="F13" s="54"/>
      <c r="G13" s="54"/>
      <c r="H13" s="54"/>
    </row>
    <row r="14" spans="1:8" ht="15" x14ac:dyDescent="0.25">
      <c r="A14" s="54"/>
      <c r="B14" s="54"/>
      <c r="C14" s="54"/>
      <c r="D14" s="54"/>
      <c r="E14" s="54"/>
      <c r="F14" s="54"/>
      <c r="G14" s="54"/>
      <c r="H14" s="54"/>
    </row>
    <row r="15" spans="1:8" ht="23.25" x14ac:dyDescent="0.2">
      <c r="A15" s="111" t="s">
        <v>92</v>
      </c>
      <c r="B15" s="111"/>
      <c r="C15" s="111"/>
      <c r="D15" s="111"/>
      <c r="E15" s="111"/>
      <c r="F15" s="111"/>
      <c r="G15" s="111"/>
      <c r="H15" s="111"/>
    </row>
    <row r="16" spans="1:8" ht="37.5" x14ac:dyDescent="0.2">
      <c r="A16" s="112" t="s">
        <v>85</v>
      </c>
      <c r="B16" s="112"/>
      <c r="C16" s="112"/>
      <c r="D16" s="113" t="s">
        <v>86</v>
      </c>
      <c r="E16" s="113"/>
      <c r="F16" s="113"/>
      <c r="G16" s="48" t="s">
        <v>87</v>
      </c>
      <c r="H16" s="49" t="s">
        <v>88</v>
      </c>
    </row>
    <row r="17" spans="1:8" ht="18.75" x14ac:dyDescent="0.2">
      <c r="A17" s="50" t="s">
        <v>89</v>
      </c>
      <c r="B17" s="50" t="s">
        <v>90</v>
      </c>
      <c r="C17" s="51" t="s">
        <v>67</v>
      </c>
      <c r="D17" s="52" t="s">
        <v>89</v>
      </c>
      <c r="E17" s="52" t="s">
        <v>90</v>
      </c>
      <c r="F17" s="53" t="s">
        <v>67</v>
      </c>
      <c r="G17" s="114">
        <v>27</v>
      </c>
      <c r="H17" s="116">
        <v>1</v>
      </c>
    </row>
    <row r="18" spans="1:8" ht="18.75" x14ac:dyDescent="0.2">
      <c r="A18" s="50">
        <v>82</v>
      </c>
      <c r="B18" s="50">
        <v>222</v>
      </c>
      <c r="C18" s="51">
        <v>304</v>
      </c>
      <c r="D18" s="52">
        <v>5</v>
      </c>
      <c r="E18" s="52">
        <v>12</v>
      </c>
      <c r="F18" s="53">
        <v>17</v>
      </c>
      <c r="G18" s="115"/>
      <c r="H18" s="117"/>
    </row>
    <row r="19" spans="1:8" ht="15" x14ac:dyDescent="0.25">
      <c r="A19" s="54"/>
      <c r="B19" s="54"/>
      <c r="C19" s="54"/>
      <c r="D19" s="54"/>
      <c r="E19" s="54"/>
      <c r="F19" s="54"/>
      <c r="G19" s="54"/>
      <c r="H19" s="54"/>
    </row>
    <row r="20" spans="1:8" ht="15" x14ac:dyDescent="0.25">
      <c r="A20" s="54"/>
      <c r="B20" s="54"/>
      <c r="C20" s="54"/>
      <c r="D20" s="54"/>
      <c r="E20" s="54"/>
      <c r="F20" s="54"/>
      <c r="G20" s="54"/>
      <c r="H20" s="54"/>
    </row>
    <row r="21" spans="1:8" ht="23.25" x14ac:dyDescent="0.2">
      <c r="A21" s="111" t="s">
        <v>93</v>
      </c>
      <c r="B21" s="111"/>
      <c r="C21" s="111"/>
      <c r="D21" s="111"/>
      <c r="E21" s="111"/>
      <c r="F21" s="111"/>
      <c r="G21" s="111"/>
      <c r="H21" s="111"/>
    </row>
    <row r="22" spans="1:8" ht="37.5" x14ac:dyDescent="0.2">
      <c r="A22" s="112" t="s">
        <v>85</v>
      </c>
      <c r="B22" s="112"/>
      <c r="C22" s="112"/>
      <c r="D22" s="113" t="s">
        <v>86</v>
      </c>
      <c r="E22" s="113"/>
      <c r="F22" s="113"/>
      <c r="G22" s="48" t="s">
        <v>87</v>
      </c>
      <c r="H22" s="49" t="s">
        <v>88</v>
      </c>
    </row>
    <row r="23" spans="1:8" ht="18.75" x14ac:dyDescent="0.2">
      <c r="A23" s="50" t="s">
        <v>89</v>
      </c>
      <c r="B23" s="50" t="s">
        <v>90</v>
      </c>
      <c r="C23" s="51" t="s">
        <v>67</v>
      </c>
      <c r="D23" s="52" t="s">
        <v>89</v>
      </c>
      <c r="E23" s="52" t="s">
        <v>90</v>
      </c>
      <c r="F23" s="53" t="s">
        <v>67</v>
      </c>
      <c r="G23" s="114">
        <v>119</v>
      </c>
      <c r="H23" s="116">
        <v>3</v>
      </c>
    </row>
    <row r="24" spans="1:8" ht="18.75" x14ac:dyDescent="0.2">
      <c r="A24" s="50">
        <v>766</v>
      </c>
      <c r="B24" s="50">
        <v>1434</v>
      </c>
      <c r="C24" s="51">
        <v>2200</v>
      </c>
      <c r="D24" s="52">
        <v>33</v>
      </c>
      <c r="E24" s="52">
        <v>70</v>
      </c>
      <c r="F24" s="53">
        <v>103</v>
      </c>
      <c r="G24" s="115"/>
      <c r="H24" s="117"/>
    </row>
    <row r="25" spans="1:8" ht="15" x14ac:dyDescent="0.25">
      <c r="A25" s="54"/>
      <c r="B25" s="54"/>
      <c r="C25" s="54"/>
      <c r="D25" s="54"/>
      <c r="E25" s="54"/>
      <c r="F25" s="54"/>
      <c r="G25" s="54"/>
      <c r="H25" s="54"/>
    </row>
    <row r="26" spans="1:8" ht="15" x14ac:dyDescent="0.25">
      <c r="A26" s="54"/>
      <c r="B26" s="54"/>
      <c r="C26" s="54"/>
      <c r="D26" s="54"/>
      <c r="E26" s="54"/>
      <c r="F26" s="54"/>
      <c r="G26" s="54"/>
      <c r="H26" s="54"/>
    </row>
    <row r="27" spans="1:8" ht="23.25" x14ac:dyDescent="0.2">
      <c r="A27" s="111" t="s">
        <v>94</v>
      </c>
      <c r="B27" s="111"/>
      <c r="C27" s="111"/>
      <c r="D27" s="111"/>
      <c r="E27" s="111"/>
      <c r="F27" s="111"/>
      <c r="G27" s="111"/>
      <c r="H27" s="111"/>
    </row>
    <row r="28" spans="1:8" ht="37.5" x14ac:dyDescent="0.2">
      <c r="A28" s="112" t="s">
        <v>85</v>
      </c>
      <c r="B28" s="112"/>
      <c r="C28" s="112"/>
      <c r="D28" s="113" t="s">
        <v>86</v>
      </c>
      <c r="E28" s="113"/>
      <c r="F28" s="113"/>
      <c r="G28" s="48" t="s">
        <v>87</v>
      </c>
      <c r="H28" s="49" t="s">
        <v>88</v>
      </c>
    </row>
    <row r="29" spans="1:8" ht="18.75" x14ac:dyDescent="0.2">
      <c r="A29" s="50" t="s">
        <v>89</v>
      </c>
      <c r="B29" s="50" t="s">
        <v>90</v>
      </c>
      <c r="C29" s="51" t="s">
        <v>67</v>
      </c>
      <c r="D29" s="52" t="s">
        <v>89</v>
      </c>
      <c r="E29" s="52" t="s">
        <v>90</v>
      </c>
      <c r="F29" s="53" t="s">
        <v>67</v>
      </c>
      <c r="G29" s="114">
        <v>53</v>
      </c>
      <c r="H29" s="116">
        <v>0</v>
      </c>
    </row>
    <row r="30" spans="1:8" ht="18.75" x14ac:dyDescent="0.2">
      <c r="A30" s="50">
        <v>120</v>
      </c>
      <c r="B30" s="50">
        <v>229</v>
      </c>
      <c r="C30" s="51">
        <v>349</v>
      </c>
      <c r="D30" s="52">
        <v>13</v>
      </c>
      <c r="E30" s="52">
        <v>25</v>
      </c>
      <c r="F30" s="53">
        <v>38</v>
      </c>
      <c r="G30" s="115"/>
      <c r="H30" s="117"/>
    </row>
    <row r="31" spans="1:8" ht="15" x14ac:dyDescent="0.25">
      <c r="A31" s="54"/>
      <c r="B31" s="54"/>
      <c r="C31" s="54"/>
      <c r="D31" s="54"/>
      <c r="E31" s="54"/>
      <c r="F31" s="54"/>
      <c r="G31" s="54"/>
      <c r="H31" s="54"/>
    </row>
    <row r="32" spans="1:8" ht="15" x14ac:dyDescent="0.25">
      <c r="A32" s="54"/>
      <c r="B32" s="54"/>
      <c r="C32" s="54"/>
      <c r="D32" s="54"/>
      <c r="E32" s="54"/>
      <c r="F32" s="54"/>
      <c r="G32" s="54"/>
      <c r="H32" s="54"/>
    </row>
    <row r="33" spans="1:8" ht="23.25" x14ac:dyDescent="0.2">
      <c r="A33" s="111" t="s">
        <v>95</v>
      </c>
      <c r="B33" s="111"/>
      <c r="C33" s="111"/>
      <c r="D33" s="111"/>
      <c r="E33" s="111"/>
      <c r="F33" s="111"/>
      <c r="G33" s="111"/>
      <c r="H33" s="111"/>
    </row>
    <row r="34" spans="1:8" ht="37.5" x14ac:dyDescent="0.2">
      <c r="A34" s="112" t="s">
        <v>85</v>
      </c>
      <c r="B34" s="112"/>
      <c r="C34" s="112"/>
      <c r="D34" s="113" t="s">
        <v>86</v>
      </c>
      <c r="E34" s="113"/>
      <c r="F34" s="113"/>
      <c r="G34" s="48" t="s">
        <v>87</v>
      </c>
      <c r="H34" s="49" t="s">
        <v>88</v>
      </c>
    </row>
    <row r="35" spans="1:8" ht="18.75" x14ac:dyDescent="0.2">
      <c r="A35" s="50" t="s">
        <v>89</v>
      </c>
      <c r="B35" s="50" t="s">
        <v>90</v>
      </c>
      <c r="C35" s="51" t="s">
        <v>67</v>
      </c>
      <c r="D35" s="52" t="s">
        <v>89</v>
      </c>
      <c r="E35" s="52" t="s">
        <v>90</v>
      </c>
      <c r="F35" s="53" t="s">
        <v>67</v>
      </c>
      <c r="G35" s="114">
        <v>102</v>
      </c>
      <c r="H35" s="116">
        <v>3</v>
      </c>
    </row>
    <row r="36" spans="1:8" ht="18.75" x14ac:dyDescent="0.2">
      <c r="A36" s="50">
        <v>280</v>
      </c>
      <c r="B36" s="50">
        <v>481</v>
      </c>
      <c r="C36" s="51">
        <v>761</v>
      </c>
      <c r="D36" s="52">
        <v>16</v>
      </c>
      <c r="E36" s="52">
        <v>23</v>
      </c>
      <c r="F36" s="53">
        <v>39</v>
      </c>
      <c r="G36" s="115"/>
      <c r="H36" s="117"/>
    </row>
    <row r="37" spans="1:8" ht="15" x14ac:dyDescent="0.25">
      <c r="A37" s="54"/>
      <c r="B37" s="54"/>
      <c r="C37" s="54"/>
      <c r="D37" s="54"/>
      <c r="E37" s="54"/>
      <c r="F37" s="54"/>
      <c r="G37" s="54"/>
      <c r="H37" s="54"/>
    </row>
    <row r="38" spans="1:8" ht="15" x14ac:dyDescent="0.25">
      <c r="A38" s="54"/>
      <c r="B38" s="54"/>
      <c r="C38" s="54"/>
      <c r="D38" s="54"/>
      <c r="E38" s="54"/>
      <c r="F38" s="54"/>
      <c r="G38" s="54"/>
      <c r="H38" s="54"/>
    </row>
    <row r="39" spans="1:8" ht="23.25" x14ac:dyDescent="0.2">
      <c r="A39" s="111" t="s">
        <v>96</v>
      </c>
      <c r="B39" s="111"/>
      <c r="C39" s="111"/>
      <c r="D39" s="111"/>
      <c r="E39" s="111"/>
      <c r="F39" s="111"/>
      <c r="G39" s="111"/>
      <c r="H39" s="111"/>
    </row>
    <row r="40" spans="1:8" ht="37.5" x14ac:dyDescent="0.2">
      <c r="A40" s="112" t="s">
        <v>85</v>
      </c>
      <c r="B40" s="112"/>
      <c r="C40" s="112"/>
      <c r="D40" s="113" t="s">
        <v>86</v>
      </c>
      <c r="E40" s="113"/>
      <c r="F40" s="113"/>
      <c r="G40" s="48" t="s">
        <v>87</v>
      </c>
      <c r="H40" s="49" t="s">
        <v>88</v>
      </c>
    </row>
    <row r="41" spans="1:8" ht="18.75" x14ac:dyDescent="0.2">
      <c r="A41" s="50" t="s">
        <v>89</v>
      </c>
      <c r="B41" s="50" t="s">
        <v>90</v>
      </c>
      <c r="C41" s="51" t="s">
        <v>67</v>
      </c>
      <c r="D41" s="52" t="s">
        <v>89</v>
      </c>
      <c r="E41" s="52" t="s">
        <v>90</v>
      </c>
      <c r="F41" s="53" t="s">
        <v>67</v>
      </c>
      <c r="G41" s="114">
        <v>30</v>
      </c>
      <c r="H41" s="116">
        <v>0</v>
      </c>
    </row>
    <row r="42" spans="1:8" ht="18.75" x14ac:dyDescent="0.2">
      <c r="A42" s="50">
        <v>147</v>
      </c>
      <c r="B42" s="50">
        <v>239</v>
      </c>
      <c r="C42" s="51">
        <v>386</v>
      </c>
      <c r="D42" s="52">
        <v>7</v>
      </c>
      <c r="E42" s="52">
        <v>13</v>
      </c>
      <c r="F42" s="53">
        <v>20</v>
      </c>
      <c r="G42" s="115"/>
      <c r="H42" s="117"/>
    </row>
    <row r="43" spans="1:8" ht="15" x14ac:dyDescent="0.25">
      <c r="A43" s="54"/>
      <c r="B43" s="54"/>
      <c r="C43" s="54"/>
      <c r="D43" s="54"/>
      <c r="E43" s="54"/>
      <c r="F43" s="54"/>
      <c r="G43" s="54"/>
      <c r="H43" s="54"/>
    </row>
    <row r="44" spans="1:8" ht="15" x14ac:dyDescent="0.25">
      <c r="A44" s="54"/>
      <c r="B44" s="54"/>
      <c r="C44" s="54"/>
      <c r="D44" s="54"/>
      <c r="E44" s="54"/>
      <c r="F44" s="54"/>
      <c r="G44" s="54"/>
      <c r="H44" s="54"/>
    </row>
    <row r="45" spans="1:8" ht="23.25" x14ac:dyDescent="0.2">
      <c r="A45" s="111" t="s">
        <v>97</v>
      </c>
      <c r="B45" s="111"/>
      <c r="C45" s="111"/>
      <c r="D45" s="111"/>
      <c r="E45" s="111"/>
      <c r="F45" s="111"/>
      <c r="G45" s="111"/>
      <c r="H45" s="111"/>
    </row>
    <row r="46" spans="1:8" ht="37.5" x14ac:dyDescent="0.2">
      <c r="A46" s="112" t="s">
        <v>85</v>
      </c>
      <c r="B46" s="112"/>
      <c r="C46" s="112"/>
      <c r="D46" s="113" t="s">
        <v>86</v>
      </c>
      <c r="E46" s="113"/>
      <c r="F46" s="113"/>
      <c r="G46" s="48" t="s">
        <v>87</v>
      </c>
      <c r="H46" s="49" t="s">
        <v>88</v>
      </c>
    </row>
    <row r="47" spans="1:8" ht="18.75" x14ac:dyDescent="0.2">
      <c r="A47" s="50" t="s">
        <v>89</v>
      </c>
      <c r="B47" s="50" t="s">
        <v>90</v>
      </c>
      <c r="C47" s="51" t="s">
        <v>67</v>
      </c>
      <c r="D47" s="52" t="s">
        <v>89</v>
      </c>
      <c r="E47" s="52" t="s">
        <v>90</v>
      </c>
      <c r="F47" s="53" t="s">
        <v>67</v>
      </c>
      <c r="G47" s="114">
        <v>47</v>
      </c>
      <c r="H47" s="116">
        <v>1</v>
      </c>
    </row>
    <row r="48" spans="1:8" ht="18.75" x14ac:dyDescent="0.2">
      <c r="A48" s="50">
        <v>514</v>
      </c>
      <c r="B48" s="50">
        <v>614</v>
      </c>
      <c r="C48" s="51">
        <v>1128</v>
      </c>
      <c r="D48" s="52">
        <v>10</v>
      </c>
      <c r="E48" s="52">
        <v>10</v>
      </c>
      <c r="F48" s="53">
        <v>20</v>
      </c>
      <c r="G48" s="115"/>
      <c r="H48" s="117"/>
    </row>
    <row r="49" spans="1:8" ht="15" x14ac:dyDescent="0.25">
      <c r="A49" s="54"/>
      <c r="B49" s="54"/>
      <c r="C49" s="54"/>
      <c r="D49" s="54"/>
      <c r="E49" s="54"/>
      <c r="F49" s="54"/>
      <c r="G49" s="54"/>
      <c r="H49" s="54"/>
    </row>
    <row r="50" spans="1:8" ht="15" x14ac:dyDescent="0.25">
      <c r="A50" s="54"/>
      <c r="B50" s="54"/>
      <c r="C50" s="54"/>
      <c r="D50" s="54"/>
      <c r="E50" s="54"/>
      <c r="F50" s="54"/>
      <c r="G50" s="54"/>
      <c r="H50" s="54"/>
    </row>
    <row r="51" spans="1:8" ht="23.25" x14ac:dyDescent="0.2">
      <c r="A51" s="111" t="s">
        <v>98</v>
      </c>
      <c r="B51" s="111"/>
      <c r="C51" s="111"/>
      <c r="D51" s="111"/>
      <c r="E51" s="111"/>
      <c r="F51" s="111"/>
      <c r="G51" s="111"/>
      <c r="H51" s="111"/>
    </row>
    <row r="52" spans="1:8" ht="37.5" x14ac:dyDescent="0.2">
      <c r="A52" s="112" t="s">
        <v>85</v>
      </c>
      <c r="B52" s="112"/>
      <c r="C52" s="112"/>
      <c r="D52" s="113" t="s">
        <v>86</v>
      </c>
      <c r="E52" s="113"/>
      <c r="F52" s="113"/>
      <c r="G52" s="48" t="s">
        <v>87</v>
      </c>
      <c r="H52" s="49" t="s">
        <v>88</v>
      </c>
    </row>
    <row r="53" spans="1:8" ht="18.75" x14ac:dyDescent="0.2">
      <c r="A53" s="50" t="s">
        <v>89</v>
      </c>
      <c r="B53" s="50" t="s">
        <v>90</v>
      </c>
      <c r="C53" s="51" t="s">
        <v>67</v>
      </c>
      <c r="D53" s="52" t="s">
        <v>89</v>
      </c>
      <c r="E53" s="52" t="s">
        <v>90</v>
      </c>
      <c r="F53" s="53" t="s">
        <v>67</v>
      </c>
      <c r="G53" s="114">
        <v>14</v>
      </c>
      <c r="H53" s="116">
        <v>0</v>
      </c>
    </row>
    <row r="54" spans="1:8" ht="18.75" x14ac:dyDescent="0.2">
      <c r="A54" s="50">
        <v>114</v>
      </c>
      <c r="B54" s="50">
        <v>180</v>
      </c>
      <c r="C54" s="51">
        <v>294</v>
      </c>
      <c r="D54" s="52">
        <v>1</v>
      </c>
      <c r="E54" s="52">
        <v>4</v>
      </c>
      <c r="F54" s="53">
        <v>5</v>
      </c>
      <c r="G54" s="115"/>
      <c r="H54" s="117"/>
    </row>
    <row r="55" spans="1:8" ht="15" x14ac:dyDescent="0.25">
      <c r="A55" s="54"/>
      <c r="B55" s="54"/>
      <c r="C55" s="54"/>
      <c r="D55" s="54"/>
      <c r="E55" s="54"/>
      <c r="F55" s="54"/>
      <c r="G55" s="54"/>
      <c r="H55" s="54"/>
    </row>
    <row r="56" spans="1:8" ht="15" x14ac:dyDescent="0.25">
      <c r="A56" s="54"/>
      <c r="B56" s="54"/>
      <c r="C56" s="54"/>
      <c r="D56" s="54"/>
      <c r="E56" s="54"/>
      <c r="F56" s="54"/>
      <c r="G56" s="54"/>
      <c r="H56" s="54"/>
    </row>
    <row r="57" spans="1:8" ht="23.25" x14ac:dyDescent="0.2">
      <c r="A57" s="111" t="s">
        <v>99</v>
      </c>
      <c r="B57" s="111"/>
      <c r="C57" s="111"/>
      <c r="D57" s="111"/>
      <c r="E57" s="111"/>
      <c r="F57" s="111"/>
      <c r="G57" s="111"/>
      <c r="H57" s="111"/>
    </row>
    <row r="58" spans="1:8" ht="37.5" x14ac:dyDescent="0.2">
      <c r="A58" s="112" t="s">
        <v>85</v>
      </c>
      <c r="B58" s="112"/>
      <c r="C58" s="112"/>
      <c r="D58" s="113" t="s">
        <v>86</v>
      </c>
      <c r="E58" s="113"/>
      <c r="F58" s="113"/>
      <c r="G58" s="48" t="s">
        <v>87</v>
      </c>
      <c r="H58" s="49" t="s">
        <v>88</v>
      </c>
    </row>
    <row r="59" spans="1:8" ht="18.75" x14ac:dyDescent="0.2">
      <c r="A59" s="50" t="s">
        <v>89</v>
      </c>
      <c r="B59" s="50" t="s">
        <v>90</v>
      </c>
      <c r="C59" s="51" t="s">
        <v>67</v>
      </c>
      <c r="D59" s="52" t="s">
        <v>89</v>
      </c>
      <c r="E59" s="52" t="s">
        <v>90</v>
      </c>
      <c r="F59" s="53" t="s">
        <v>67</v>
      </c>
      <c r="G59" s="114">
        <v>37</v>
      </c>
      <c r="H59" s="116">
        <v>1</v>
      </c>
    </row>
    <row r="60" spans="1:8" ht="18.75" x14ac:dyDescent="0.2">
      <c r="A60" s="50">
        <v>69</v>
      </c>
      <c r="B60" s="50">
        <v>144</v>
      </c>
      <c r="C60" s="51">
        <v>213</v>
      </c>
      <c r="D60" s="52">
        <v>6</v>
      </c>
      <c r="E60" s="52">
        <v>8</v>
      </c>
      <c r="F60" s="53">
        <v>14</v>
      </c>
      <c r="G60" s="115"/>
      <c r="H60" s="117"/>
    </row>
    <row r="61" spans="1:8" ht="15" x14ac:dyDescent="0.25">
      <c r="A61" s="54"/>
      <c r="B61" s="54"/>
      <c r="C61" s="54"/>
      <c r="D61" s="54"/>
      <c r="E61" s="54"/>
      <c r="F61" s="54"/>
      <c r="G61" s="54"/>
      <c r="H61" s="54"/>
    </row>
    <row r="62" spans="1:8" ht="15" x14ac:dyDescent="0.25">
      <c r="A62" s="54"/>
      <c r="B62" s="54"/>
      <c r="C62" s="54"/>
      <c r="D62" s="54"/>
      <c r="E62" s="54"/>
      <c r="F62" s="54"/>
      <c r="G62" s="54"/>
      <c r="H62" s="54"/>
    </row>
    <row r="63" spans="1:8" ht="23.25" x14ac:dyDescent="0.2">
      <c r="A63" s="111" t="s">
        <v>100</v>
      </c>
      <c r="B63" s="111"/>
      <c r="C63" s="111"/>
      <c r="D63" s="111"/>
      <c r="E63" s="111"/>
      <c r="F63" s="111"/>
      <c r="G63" s="111"/>
      <c r="H63" s="111"/>
    </row>
    <row r="64" spans="1:8" ht="37.5" x14ac:dyDescent="0.2">
      <c r="A64" s="112" t="s">
        <v>85</v>
      </c>
      <c r="B64" s="112"/>
      <c r="C64" s="112"/>
      <c r="D64" s="113" t="s">
        <v>86</v>
      </c>
      <c r="E64" s="113"/>
      <c r="F64" s="113"/>
      <c r="G64" s="48" t="s">
        <v>87</v>
      </c>
      <c r="H64" s="49" t="s">
        <v>88</v>
      </c>
    </row>
    <row r="65" spans="1:8" ht="18.75" x14ac:dyDescent="0.2">
      <c r="A65" s="50" t="s">
        <v>89</v>
      </c>
      <c r="B65" s="50" t="s">
        <v>90</v>
      </c>
      <c r="C65" s="51" t="s">
        <v>67</v>
      </c>
      <c r="D65" s="52" t="s">
        <v>89</v>
      </c>
      <c r="E65" s="52" t="s">
        <v>90</v>
      </c>
      <c r="F65" s="53" t="s">
        <v>67</v>
      </c>
      <c r="G65" s="114">
        <v>17</v>
      </c>
      <c r="H65" s="116">
        <v>0</v>
      </c>
    </row>
    <row r="66" spans="1:8" ht="18.75" x14ac:dyDescent="0.2">
      <c r="A66" s="50">
        <v>26</v>
      </c>
      <c r="B66" s="50">
        <v>50</v>
      </c>
      <c r="C66" s="51">
        <v>76</v>
      </c>
      <c r="D66" s="52">
        <v>0</v>
      </c>
      <c r="E66" s="52">
        <v>4</v>
      </c>
      <c r="F66" s="53">
        <v>4</v>
      </c>
      <c r="G66" s="115"/>
      <c r="H66" s="117"/>
    </row>
    <row r="67" spans="1:8" ht="15" x14ac:dyDescent="0.25">
      <c r="A67" s="54"/>
      <c r="B67" s="54"/>
      <c r="C67" s="54"/>
      <c r="D67" s="54"/>
      <c r="E67" s="54"/>
      <c r="F67" s="54"/>
      <c r="G67" s="54"/>
      <c r="H67" s="54"/>
    </row>
    <row r="68" spans="1:8" ht="15" x14ac:dyDescent="0.25">
      <c r="A68" s="54"/>
      <c r="B68" s="54"/>
      <c r="C68" s="54"/>
      <c r="D68" s="54"/>
      <c r="E68" s="54"/>
      <c r="F68" s="54"/>
      <c r="G68" s="54"/>
      <c r="H68" s="54"/>
    </row>
    <row r="69" spans="1:8" ht="23.25" x14ac:dyDescent="0.2">
      <c r="A69" s="111" t="s">
        <v>101</v>
      </c>
      <c r="B69" s="111"/>
      <c r="C69" s="111"/>
      <c r="D69" s="111"/>
      <c r="E69" s="111"/>
      <c r="F69" s="111"/>
      <c r="G69" s="111"/>
      <c r="H69" s="111"/>
    </row>
    <row r="70" spans="1:8" ht="37.5" x14ac:dyDescent="0.2">
      <c r="A70" s="112" t="s">
        <v>85</v>
      </c>
      <c r="B70" s="112"/>
      <c r="C70" s="112"/>
      <c r="D70" s="113" t="s">
        <v>86</v>
      </c>
      <c r="E70" s="113"/>
      <c r="F70" s="113"/>
      <c r="G70" s="48" t="s">
        <v>87</v>
      </c>
      <c r="H70" s="49" t="s">
        <v>88</v>
      </c>
    </row>
    <row r="71" spans="1:8" ht="18.75" x14ac:dyDescent="0.2">
      <c r="A71" s="50" t="s">
        <v>89</v>
      </c>
      <c r="B71" s="50" t="s">
        <v>90</v>
      </c>
      <c r="C71" s="51" t="s">
        <v>67</v>
      </c>
      <c r="D71" s="52" t="s">
        <v>89</v>
      </c>
      <c r="E71" s="52" t="s">
        <v>90</v>
      </c>
      <c r="F71" s="53" t="s">
        <v>67</v>
      </c>
      <c r="G71" s="114">
        <v>7</v>
      </c>
      <c r="H71" s="116">
        <v>0</v>
      </c>
    </row>
    <row r="72" spans="1:8" ht="18.75" x14ac:dyDescent="0.2">
      <c r="A72" s="50">
        <v>24</v>
      </c>
      <c r="B72" s="50">
        <v>44</v>
      </c>
      <c r="C72" s="51">
        <v>68</v>
      </c>
      <c r="D72" s="52">
        <v>2</v>
      </c>
      <c r="E72" s="52">
        <v>0</v>
      </c>
      <c r="F72" s="53">
        <v>2</v>
      </c>
      <c r="G72" s="115"/>
      <c r="H72" s="117"/>
    </row>
    <row r="73" spans="1:8" ht="15" x14ac:dyDescent="0.25">
      <c r="A73" s="54"/>
      <c r="B73" s="94"/>
      <c r="C73" s="54"/>
      <c r="D73" s="54"/>
      <c r="E73" s="54"/>
      <c r="F73" s="54"/>
      <c r="G73" s="54"/>
      <c r="H73" s="54"/>
    </row>
    <row r="74" spans="1:8" ht="15" x14ac:dyDescent="0.25">
      <c r="A74" s="54"/>
      <c r="B74" s="54"/>
      <c r="C74" s="54"/>
      <c r="D74" s="54"/>
      <c r="E74" s="54"/>
      <c r="F74" s="54"/>
      <c r="G74" s="54"/>
      <c r="H74" s="54"/>
    </row>
    <row r="75" spans="1:8" ht="23.25" x14ac:dyDescent="0.2">
      <c r="A75" s="111" t="s">
        <v>102</v>
      </c>
      <c r="B75" s="111"/>
      <c r="C75" s="111"/>
      <c r="D75" s="111"/>
      <c r="E75" s="111"/>
      <c r="F75" s="111"/>
      <c r="G75" s="111"/>
      <c r="H75" s="111"/>
    </row>
    <row r="76" spans="1:8" ht="37.5" x14ac:dyDescent="0.2">
      <c r="A76" s="112" t="s">
        <v>85</v>
      </c>
      <c r="B76" s="112"/>
      <c r="C76" s="112"/>
      <c r="D76" s="113" t="s">
        <v>86</v>
      </c>
      <c r="E76" s="113"/>
      <c r="F76" s="113"/>
      <c r="G76" s="48" t="s">
        <v>87</v>
      </c>
      <c r="H76" s="49" t="s">
        <v>88</v>
      </c>
    </row>
    <row r="77" spans="1:8" ht="18.75" x14ac:dyDescent="0.2">
      <c r="A77" s="50" t="s">
        <v>89</v>
      </c>
      <c r="B77" s="50" t="s">
        <v>90</v>
      </c>
      <c r="C77" s="51" t="s">
        <v>67</v>
      </c>
      <c r="D77" s="52" t="s">
        <v>89</v>
      </c>
      <c r="E77" s="52" t="s">
        <v>90</v>
      </c>
      <c r="F77" s="53" t="s">
        <v>67</v>
      </c>
      <c r="G77" s="114">
        <v>5</v>
      </c>
      <c r="H77" s="116">
        <v>0</v>
      </c>
    </row>
    <row r="78" spans="1:8" ht="18.75" x14ac:dyDescent="0.2">
      <c r="A78" s="50">
        <v>19</v>
      </c>
      <c r="B78" s="50">
        <v>48</v>
      </c>
      <c r="C78" s="51">
        <v>67</v>
      </c>
      <c r="D78" s="52">
        <v>2</v>
      </c>
      <c r="E78" s="52">
        <v>2</v>
      </c>
      <c r="F78" s="53">
        <v>4</v>
      </c>
      <c r="G78" s="115"/>
      <c r="H78" s="117"/>
    </row>
  </sheetData>
  <mergeCells count="65">
    <mergeCell ref="A75:H75"/>
    <mergeCell ref="A76:C76"/>
    <mergeCell ref="D76:F76"/>
    <mergeCell ref="G77:G78"/>
    <mergeCell ref="H77:H78"/>
    <mergeCell ref="G71:G72"/>
    <mergeCell ref="H71:H72"/>
    <mergeCell ref="A58:C58"/>
    <mergeCell ref="D58:F58"/>
    <mergeCell ref="G59:G60"/>
    <mergeCell ref="H59:H60"/>
    <mergeCell ref="A63:H63"/>
    <mergeCell ref="A64:C64"/>
    <mergeCell ref="D64:F64"/>
    <mergeCell ref="G65:G66"/>
    <mergeCell ref="H65:H66"/>
    <mergeCell ref="A69:H69"/>
    <mergeCell ref="A70:C70"/>
    <mergeCell ref="D70:F70"/>
    <mergeCell ref="A57:H57"/>
    <mergeCell ref="G41:G42"/>
    <mergeCell ref="H41:H42"/>
    <mergeCell ref="A45:H45"/>
    <mergeCell ref="A46:C46"/>
    <mergeCell ref="D46:F46"/>
    <mergeCell ref="G47:G48"/>
    <mergeCell ref="H47:H48"/>
    <mergeCell ref="A51:H51"/>
    <mergeCell ref="A52:C52"/>
    <mergeCell ref="D52:F52"/>
    <mergeCell ref="G53:G54"/>
    <mergeCell ref="H53:H54"/>
    <mergeCell ref="A40:C40"/>
    <mergeCell ref="D40:F40"/>
    <mergeCell ref="A27:H27"/>
    <mergeCell ref="A28:C28"/>
    <mergeCell ref="D28:F28"/>
    <mergeCell ref="G29:G30"/>
    <mergeCell ref="H29:H30"/>
    <mergeCell ref="A33:H33"/>
    <mergeCell ref="A34:C34"/>
    <mergeCell ref="D34:F34"/>
    <mergeCell ref="G35:G36"/>
    <mergeCell ref="H35:H36"/>
    <mergeCell ref="A39:H39"/>
    <mergeCell ref="G23:G24"/>
    <mergeCell ref="H23:H24"/>
    <mergeCell ref="A10:C10"/>
    <mergeCell ref="D10:F10"/>
    <mergeCell ref="G11:G12"/>
    <mergeCell ref="H11:H12"/>
    <mergeCell ref="A15:H15"/>
    <mergeCell ref="A16:C16"/>
    <mergeCell ref="D16:F16"/>
    <mergeCell ref="G17:G18"/>
    <mergeCell ref="H17:H18"/>
    <mergeCell ref="A21:H21"/>
    <mergeCell ref="A22:C22"/>
    <mergeCell ref="D22:F22"/>
    <mergeCell ref="A9:H9"/>
    <mergeCell ref="A3:H3"/>
    <mergeCell ref="A4:C4"/>
    <mergeCell ref="D4:F4"/>
    <mergeCell ref="G5:G6"/>
    <mergeCell ref="H5:H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A4D4E-0DB6-49BE-B819-E4D8C96A897F}">
  <dimension ref="B3:K14"/>
  <sheetViews>
    <sheetView workbookViewId="0">
      <selection activeCell="G21" sqref="G21"/>
    </sheetView>
  </sheetViews>
  <sheetFormatPr defaultRowHeight="14.25" x14ac:dyDescent="0.2"/>
  <cols>
    <col min="3" max="3" width="20.375" customWidth="1"/>
    <col min="4" max="4" width="19.125" customWidth="1"/>
    <col min="9" max="9" width="25.375" bestFit="1" customWidth="1"/>
    <col min="10" max="10" width="20.375" customWidth="1"/>
    <col min="11" max="11" width="19.125" customWidth="1"/>
  </cols>
  <sheetData>
    <row r="3" spans="2:11" ht="15" x14ac:dyDescent="0.25">
      <c r="B3" t="s">
        <v>105</v>
      </c>
      <c r="C3" t="s">
        <v>112</v>
      </c>
      <c r="D3" t="s">
        <v>113</v>
      </c>
      <c r="I3" s="63" t="s">
        <v>114</v>
      </c>
      <c r="J3" s="63" t="s">
        <v>112</v>
      </c>
      <c r="K3" s="63" t="s">
        <v>113</v>
      </c>
    </row>
    <row r="4" spans="2:11" ht="15" x14ac:dyDescent="0.25">
      <c r="B4">
        <v>2020</v>
      </c>
      <c r="C4">
        <v>371</v>
      </c>
      <c r="D4">
        <v>19</v>
      </c>
      <c r="I4" s="63" t="s">
        <v>115</v>
      </c>
      <c r="J4" s="63">
        <v>258</v>
      </c>
      <c r="K4" s="63">
        <v>8</v>
      </c>
    </row>
    <row r="5" spans="2:11" ht="15" x14ac:dyDescent="0.25">
      <c r="B5">
        <v>2021</v>
      </c>
      <c r="C5">
        <v>458</v>
      </c>
      <c r="D5">
        <v>22</v>
      </c>
      <c r="I5" s="63" t="s">
        <v>116</v>
      </c>
      <c r="J5" s="63">
        <v>119</v>
      </c>
      <c r="K5" s="63">
        <v>3</v>
      </c>
    </row>
    <row r="6" spans="2:11" ht="15" x14ac:dyDescent="0.25">
      <c r="B6">
        <v>2022</v>
      </c>
      <c r="C6">
        <v>528</v>
      </c>
      <c r="D6">
        <v>22</v>
      </c>
      <c r="I6" s="63" t="s">
        <v>117</v>
      </c>
      <c r="J6" s="63">
        <v>102</v>
      </c>
      <c r="K6" s="63">
        <v>3</v>
      </c>
    </row>
    <row r="7" spans="2:11" ht="15" x14ac:dyDescent="0.25">
      <c r="B7">
        <v>2023</v>
      </c>
      <c r="C7">
        <v>577</v>
      </c>
      <c r="D7">
        <v>21</v>
      </c>
      <c r="I7" s="63" t="s">
        <v>118</v>
      </c>
      <c r="J7" s="63">
        <v>53</v>
      </c>
      <c r="K7" s="63" t="s">
        <v>119</v>
      </c>
    </row>
    <row r="8" spans="2:11" ht="15" x14ac:dyDescent="0.25">
      <c r="B8">
        <v>2024</v>
      </c>
      <c r="C8">
        <v>640</v>
      </c>
      <c r="D8">
        <v>32</v>
      </c>
      <c r="I8" s="63" t="s">
        <v>120</v>
      </c>
      <c r="J8" s="63">
        <v>47</v>
      </c>
      <c r="K8" s="63">
        <v>1</v>
      </c>
    </row>
    <row r="9" spans="2:11" ht="15" x14ac:dyDescent="0.25">
      <c r="B9">
        <v>2025</v>
      </c>
      <c r="C9">
        <v>656</v>
      </c>
      <c r="D9">
        <v>16</v>
      </c>
      <c r="I9" s="63" t="s">
        <v>121</v>
      </c>
      <c r="J9" s="63">
        <v>37</v>
      </c>
      <c r="K9" s="63">
        <v>1</v>
      </c>
    </row>
    <row r="10" spans="2:11" ht="15" x14ac:dyDescent="0.25">
      <c r="I10" s="63" t="s">
        <v>122</v>
      </c>
      <c r="J10" s="63">
        <v>30</v>
      </c>
      <c r="K10" s="63" t="s">
        <v>119</v>
      </c>
    </row>
    <row r="11" spans="2:11" ht="15" x14ac:dyDescent="0.25">
      <c r="I11" s="63" t="s">
        <v>123</v>
      </c>
      <c r="J11" s="63">
        <v>17</v>
      </c>
      <c r="K11" s="63" t="s">
        <v>119</v>
      </c>
    </row>
    <row r="12" spans="2:11" ht="15" x14ac:dyDescent="0.25">
      <c r="I12" s="63" t="s">
        <v>124</v>
      </c>
      <c r="J12" s="63">
        <v>7</v>
      </c>
      <c r="K12" s="63" t="s">
        <v>119</v>
      </c>
    </row>
    <row r="13" spans="2:11" ht="15" x14ac:dyDescent="0.25">
      <c r="I13" s="63" t="s">
        <v>125</v>
      </c>
      <c r="J13" s="63">
        <v>5</v>
      </c>
      <c r="K13" s="63" t="s">
        <v>119</v>
      </c>
    </row>
    <row r="14" spans="2:11" ht="15" x14ac:dyDescent="0.25">
      <c r="I14" s="63"/>
      <c r="J14" s="63"/>
      <c r="K14" s="63"/>
    </row>
  </sheetData>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3EF2-CFF6-41F6-A9FA-CED9151CD4B8}">
  <dimension ref="B2:B32"/>
  <sheetViews>
    <sheetView workbookViewId="0">
      <selection activeCell="G32" sqref="G32"/>
    </sheetView>
  </sheetViews>
  <sheetFormatPr defaultRowHeight="14.25" x14ac:dyDescent="0.2"/>
  <sheetData>
    <row r="2" spans="2:2" x14ac:dyDescent="0.2">
      <c r="B2" t="s">
        <v>103</v>
      </c>
    </row>
    <row r="32" spans="2:2" ht="15.75" x14ac:dyDescent="0.25">
      <c r="B32" s="28" t="s">
        <v>104</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F1239-03DF-453D-BFDD-880104DBCF67}">
  <dimension ref="B3:E9"/>
  <sheetViews>
    <sheetView workbookViewId="0">
      <selection activeCell="D34" sqref="D34"/>
    </sheetView>
  </sheetViews>
  <sheetFormatPr defaultRowHeight="14.25" x14ac:dyDescent="0.2"/>
  <cols>
    <col min="2" max="2" width="40.625" bestFit="1" customWidth="1"/>
    <col min="3" max="3" width="30.625" customWidth="1"/>
    <col min="4" max="4" width="33.25" bestFit="1" customWidth="1"/>
    <col min="5" max="5" width="30.625" customWidth="1"/>
  </cols>
  <sheetData>
    <row r="3" spans="2:5" ht="18" x14ac:dyDescent="0.2">
      <c r="B3" s="47" t="s">
        <v>105</v>
      </c>
      <c r="C3" s="47" t="s">
        <v>106</v>
      </c>
      <c r="D3" s="47" t="s">
        <v>107</v>
      </c>
      <c r="E3" s="47" t="s">
        <v>67</v>
      </c>
    </row>
    <row r="4" spans="2:5" ht="18.75" x14ac:dyDescent="0.2">
      <c r="B4" s="32">
        <v>2020</v>
      </c>
      <c r="C4" s="32">
        <v>1757</v>
      </c>
      <c r="D4" s="32">
        <v>1346</v>
      </c>
      <c r="E4" s="55">
        <f>SUM(C4:D4)</f>
        <v>3103</v>
      </c>
    </row>
    <row r="5" spans="2:5" ht="18.75" x14ac:dyDescent="0.2">
      <c r="B5" s="56">
        <v>2021</v>
      </c>
      <c r="C5" s="56">
        <v>2316</v>
      </c>
      <c r="D5" s="56">
        <v>1958</v>
      </c>
      <c r="E5" s="57">
        <f>SUM(C5:D5)</f>
        <v>4274</v>
      </c>
    </row>
    <row r="6" spans="2:5" ht="18.75" x14ac:dyDescent="0.2">
      <c r="B6" s="32">
        <v>2022</v>
      </c>
      <c r="C6" s="32">
        <v>2718</v>
      </c>
      <c r="D6" s="32">
        <v>2714</v>
      </c>
      <c r="E6" s="55">
        <f t="shared" ref="E6:E9" si="0">SUM(C6:D6)</f>
        <v>5432</v>
      </c>
    </row>
    <row r="7" spans="2:5" ht="18.75" x14ac:dyDescent="0.2">
      <c r="B7" s="56">
        <v>2023</v>
      </c>
      <c r="C7" s="56">
        <v>2984</v>
      </c>
      <c r="D7" s="56">
        <v>3334</v>
      </c>
      <c r="E7" s="57">
        <f t="shared" si="0"/>
        <v>6318</v>
      </c>
    </row>
    <row r="8" spans="2:5" ht="18.75" x14ac:dyDescent="0.2">
      <c r="B8" s="32">
        <v>2024</v>
      </c>
      <c r="C8" s="32">
        <v>2676</v>
      </c>
      <c r="D8" s="32">
        <v>3626</v>
      </c>
      <c r="E8" s="55">
        <f t="shared" si="0"/>
        <v>6302</v>
      </c>
    </row>
    <row r="9" spans="2:5" ht="18.75" x14ac:dyDescent="0.2">
      <c r="B9" s="56">
        <v>2025</v>
      </c>
      <c r="C9" s="56">
        <v>2751</v>
      </c>
      <c r="D9" s="56">
        <v>3960</v>
      </c>
      <c r="E9" s="57">
        <f t="shared" si="0"/>
        <v>6711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Eurojust DMS Document</p:Name>
  <p:Description/>
  <p:Statement/>
  <p:PolicyItems>
    <p:PolicyItem featureId="Microsoft.Office.RecordsManagement.PolicyFeatures.PolicyLabel" staticId="0x01010026F44F5EB6FD8742ACFDBF8E7D4DFF00|-488782343" UniqueId="1685ce10-50e8-48f9-82dc-128397a56691">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Left</justification>
            <lock>True</lock>
          </properties>
          <segment type="literal">Document ID:</segment>
          <segment type="metadata">_dlc_DocId</segment>
        </label>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Receiver>
    <Name>Policy Label Generator</Name>
    <Synchronization>Synchronous</Synchronization>
    <Type>10001</Type>
    <SequenceNumber>1000</SequenceNumber>
    <Url/>
    <Assembly>Microsoft.Office.Policy, Version=14.0.0.0, Culture=neutral, PublicKeyToken=71e9bce111e9429c</Assembly>
    <Class>Microsoft.Office.RecordsManagement.Internal.LabelHandler</Class>
    <Data/>
    <Filter/>
  </Receiver>
  <Receiver>
    <Name>Policy Label Generator</Name>
    <Synchronization>Synchronous</Synchronization>
    <Type>10002</Type>
    <SequenceNumber>1001</SequenceNumber>
    <Url/>
    <Assembly>Microsoft.Office.Policy, Version=14.0.0.0, Culture=neutral, PublicKeyToken=71e9bce111e9429c</Assembly>
    <Class>Microsoft.Office.RecordsManagement.Internal.LabelHandler</Class>
    <Data/>
    <Filter/>
  </Receiver>
  <Receiver>
    <Name>Policy Label Generator</Name>
    <Synchronization>Synchronous</Synchronization>
    <Type>10004</Type>
    <SequenceNumber>1002</SequenceNumber>
    <Url/>
    <Assembly>Microsoft.Office.Policy, Version=14.0.0.0, Culture=neutral, PublicKeyToken=71e9bce111e9429c</Assembly>
    <Class>Microsoft.Office.RecordsManagement.Internal.LabelHandler</Class>
    <Data/>
    <Filter/>
  </Receiver>
  <Receiver>
    <Name>Policy Label Generator</Name>
    <Synchronization>Synchronous</Synchronization>
    <Type>10006</Type>
    <SequenceNumber>1003</SequenceNumber>
    <Url/>
    <Assembly>Microsoft.Office.Policy, Version=14.0.0.0, Culture=neutral, PublicKeyToken=71e9bce111e9429c</Assembly>
    <Class>Microsoft.Office.RecordsManagement.Internal.LabelHandler</Class>
    <Data/>
    <Filter/>
  </Receiver>
</spe:Receivers>
</file>

<file path=customXml/item4.xml><?xml version="1.0" encoding="utf-8"?>
<?mso-contentType ?>
<SharedContentType xmlns="Microsoft.SharePoint.Taxonomy.ContentTypeSync" SourceId="76d372ae-42db-48f2-a916-c7b35bf2e6bc" ContentTypeId="0x01010026F44F5EB6FD8742ACFDBF8E7D4DFF00" PreviousValue="true"/>
</file>

<file path=customXml/item5.xml><?xml version="1.0" encoding="utf-8"?>
<ct:contentTypeSchema xmlns:ct="http://schemas.microsoft.com/office/2006/metadata/contentType" xmlns:ma="http://schemas.microsoft.com/office/2006/metadata/properties/metaAttributes" ct:_="" ma:_="" ma:contentTypeName="Eurojust DMS Document" ma:contentTypeID="0x01010026F44F5EB6FD8742ACFDBF8E7D4DFF000078102D4D148EA44D86EE2848E16120B8" ma:contentTypeVersion="9" ma:contentTypeDescription="Create a new document." ma:contentTypeScope="" ma:versionID="83683dbc525c351a55f70ea4f3783f4b">
  <xsd:schema xmlns:xsd="http://www.w3.org/2001/XMLSchema" xmlns:xs="http://www.w3.org/2001/XMLSchema" xmlns:p="http://schemas.microsoft.com/office/2006/metadata/properties" xmlns:ns1="http://schemas.microsoft.com/sharepoint/v3" xmlns:ns2="http://schemas.microsoft.com/sharepoint/v3/fields" xmlns:ns3="0b944bc8-ab70-4035-9388-4853844a36ce" targetNamespace="http://schemas.microsoft.com/office/2006/metadata/properties" ma:root="true" ma:fieldsID="9a341dc4f63d9d8cc49e29ae037f3d29" ns1:_="" ns2:_="" ns3:_="">
    <xsd:import namespace="http://schemas.microsoft.com/sharepoint/v3"/>
    <xsd:import namespace="http://schemas.microsoft.com/sharepoint/v3/fields"/>
    <xsd:import namespace="0b944bc8-ab70-4035-9388-4853844a36ce"/>
    <xsd:element name="properties">
      <xsd:complexType>
        <xsd:sequence>
          <xsd:element name="documentManagement">
            <xsd:complexType>
              <xsd:all>
                <xsd:element ref="ns2:Description" minOccurs="0"/>
                <xsd:element ref="ns3:_dlc_DocId" minOccurs="0"/>
                <xsd:element ref="ns3:_dlc_DocIdUrl" minOccurs="0"/>
                <xsd:element ref="ns3:_dlc_DocIdPersistId" minOccurs="0"/>
                <xsd:element ref="ns1:_dlc_Exempt" minOccurs="0"/>
                <xsd:element ref="ns3:DLCPolicyLabelValue" minOccurs="0"/>
                <xsd:element ref="ns3:DLCPolicyLabelClientValue" minOccurs="0"/>
                <xsd:element ref="ns3: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3"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escription" ma:index="8" nillable="true" ma:displayName="Description" ma:description="" ma:internalName="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944bc8-ab70-4035-9388-4853844a36ce"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DLCPolicyLabelValue" ma:index="14"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5"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6"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DLCPolicyLabelLock xmlns="0b944bc8-ab70-4035-9388-4853844a36ce" xsi:nil="true"/>
    <Description xmlns="http://schemas.microsoft.com/sharepoint/v3/fields" xsi:nil="true"/>
    <DLCPolicyLabelClientValue xmlns="0b944bc8-ab70-4035-9388-4853844a36ce">Document ID:OPU020-854814327-20208</DLCPolicyLabelClientValue>
    <_dlc_DocId xmlns="0b944bc8-ab70-4035-9388-4853844a36ce">OPU020-854814327-20208</_dlc_DocId>
    <_dlc_DocIdUrl xmlns="0b944bc8-ab70-4035-9388-4853844a36ce">
      <Url>http://docs/units/opu/reports/_layouts/15/DocIdRedir.aspx?ID=OPU020-854814327-20208</Url>
      <Description>OPU020-854814327-20208</Description>
    </_dlc_DocIdUrl>
    <DLCPolicyLabelValue xmlns="0b944bc8-ab70-4035-9388-4853844a36ce">Document ID:OPU020-854814327-20208</DLCPolicyLabelValue>
  </documentManagement>
</p:properties>
</file>

<file path=customXml/itemProps1.xml><?xml version="1.0" encoding="utf-8"?>
<ds:datastoreItem xmlns:ds="http://schemas.openxmlformats.org/officeDocument/2006/customXml" ds:itemID="{B3041248-0658-46FF-B46A-62C4C95DA766}">
  <ds:schemaRefs>
    <ds:schemaRef ds:uri="office.server.policy"/>
  </ds:schemaRefs>
</ds:datastoreItem>
</file>

<file path=customXml/itemProps2.xml><?xml version="1.0" encoding="utf-8"?>
<ds:datastoreItem xmlns:ds="http://schemas.openxmlformats.org/officeDocument/2006/customXml" ds:itemID="{19C3400A-8BB9-48A2-89A8-F9EAB55E7C83}">
  <ds:schemaRefs>
    <ds:schemaRef ds:uri="http://schemas.microsoft.com/sharepoint/v3/contenttype/forms"/>
  </ds:schemaRefs>
</ds:datastoreItem>
</file>

<file path=customXml/itemProps3.xml><?xml version="1.0" encoding="utf-8"?>
<ds:datastoreItem xmlns:ds="http://schemas.openxmlformats.org/officeDocument/2006/customXml" ds:itemID="{737090E8-422E-4DAC-B17C-2A3E182240DD}">
  <ds:schemaRefs>
    <ds:schemaRef ds:uri="http://schemas.microsoft.com/sharepoint/events"/>
  </ds:schemaRefs>
</ds:datastoreItem>
</file>

<file path=customXml/itemProps4.xml><?xml version="1.0" encoding="utf-8"?>
<ds:datastoreItem xmlns:ds="http://schemas.openxmlformats.org/officeDocument/2006/customXml" ds:itemID="{3F7CB145-E805-4FC9-B2EE-36130DA687E7}">
  <ds:schemaRefs>
    <ds:schemaRef ds:uri="Microsoft.SharePoint.Taxonomy.ContentTypeSync"/>
  </ds:schemaRefs>
</ds:datastoreItem>
</file>

<file path=customXml/itemProps5.xml><?xml version="1.0" encoding="utf-8"?>
<ds:datastoreItem xmlns:ds="http://schemas.openxmlformats.org/officeDocument/2006/customXml" ds:itemID="{06DFAE00-7A92-4D28-B492-604354030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0b944bc8-ab70-4035-9388-4853844a36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566C4C13-C7A9-4271-94A1-0B429AEAEC4F}">
  <ds:schemaRefs>
    <ds:schemaRef ds:uri="0b944bc8-ab70-4035-9388-4853844a36ce"/>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http://schemas.microsoft.com/office/2006/metadata/properties"/>
    <ds:schemaRef ds:uri="http://schemas.microsoft.com/sharepoint/v3"/>
    <ds:schemaRef ds:uri="http://schemas.microsoft.com/office/infopath/2007/PartnerControls"/>
    <ds:schemaRef ds:uri="http://schemas.microsoft.com/sharepoint/v3/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Eurojust at a glance </vt:lpstr>
      <vt:lpstr>1.1.	Operational outcomes </vt:lpstr>
      <vt:lpstr>1.2.	Case workload </vt:lpstr>
      <vt:lpstr>1.3. ND involvement in cases</vt:lpstr>
      <vt:lpstr>3.1 Overview of cases by crime</vt:lpstr>
      <vt:lpstr>3.2- 3.11 crime type boxes</vt:lpstr>
      <vt:lpstr>4.2. CMs and CCs</vt:lpstr>
      <vt:lpstr>4.3. JITs</vt:lpstr>
      <vt:lpstr>4.4. EIO</vt:lpstr>
      <vt:lpstr>4.5. EAW</vt:lpstr>
      <vt:lpstr>4.8. Own initiative cases</vt:lpstr>
      <vt:lpstr>5.1. Third countries</vt:lpstr>
      <vt:lpstr>5.2 EU partners</vt:lpstr>
    </vt:vector>
  </TitlesOfParts>
  <Company>Eurojust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KAROLINY Eszter</dc:creator>
  <cp:lastModifiedBy>KAROLINY Eszter</cp:lastModifiedBy>
  <dcterms:created xsi:type="dcterms:W3CDTF">2026-02-18T17:11:31Z</dcterms:created>
  <dcterms:modified xsi:type="dcterms:W3CDTF">2026-04-17T08:56:51Z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0x01010026F44F5EB6FD8742ACFDBF8E7D4DFF000078102D4D148EA44D86EE2848E16120B8</vt:lpwstr>
  </property>
  <property fmtid="{D5CDD505-2E9C-101B-9397-08002B2CF9AE}" pid="3" name="_dlc_DocIdItemGuid">
    <vt:lpwstr>65c6722d-17ea-4048-9fcd-54455c758006</vt:lpwstr>
  </property>
</Properties>
</file>